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</sheets>
  <externalReferences>
    <externalReference r:id="rId4"/>
  </externalReferences>
  <definedNames>
    <definedName name="项目分类">#REF!</definedName>
  </definedNames>
  <calcPr fullCalcOnLoad="1"/>
</workbook>
</file>

<file path=xl/sharedStrings.xml><?xml version="1.0" encoding="utf-8"?>
<sst xmlns="http://schemas.openxmlformats.org/spreadsheetml/2006/main" count="637" uniqueCount="350">
  <si>
    <t xml:space="preserve"> 延津县</t>
  </si>
  <si>
    <t>单位：万元、个</t>
  </si>
  <si>
    <t>项目分类</t>
  </si>
  <si>
    <t>项目数合计</t>
  </si>
  <si>
    <t>项目名称</t>
  </si>
  <si>
    <t>主要建设内容</t>
  </si>
  <si>
    <t>总投资</t>
  </si>
  <si>
    <t>项目效益情况</t>
  </si>
  <si>
    <t>总计</t>
  </si>
  <si>
    <t>财政投资</t>
  </si>
  <si>
    <t>自筹</t>
  </si>
  <si>
    <t>覆盖户数</t>
  </si>
  <si>
    <t>覆盖人数</t>
  </si>
  <si>
    <t>合计</t>
  </si>
  <si>
    <t>中、省财政</t>
  </si>
  <si>
    <t>市财政</t>
  </si>
  <si>
    <t>县财政</t>
  </si>
  <si>
    <t>乡财政</t>
  </si>
  <si>
    <t>一、基础设施类</t>
  </si>
  <si>
    <t>1、道路建设</t>
  </si>
  <si>
    <t>延津县东屯镇郝光屯庄村道路建设项目</t>
  </si>
  <si>
    <t>新修厚16厘米C25商砼水泥混凝土道路18条，共7000平方米。</t>
  </si>
  <si>
    <t>延津县马庄乡蒋班枣村道路建设项目</t>
  </si>
  <si>
    <t>新修厚16厘米C25商砼水泥混凝土道路7条，共5144平方米。</t>
  </si>
  <si>
    <t>延津县马庄乡东王庄村道路建设项目</t>
  </si>
  <si>
    <t>新修厚16厘米C25商砼水泥混凝土道路46条，共8529平方米。</t>
  </si>
  <si>
    <t>延津县僧固乡位庄村道路建设项目</t>
  </si>
  <si>
    <t>新修厚16厘米C25商砼水泥混凝土道路3条，共3080平方米。</t>
  </si>
  <si>
    <t>延津县石婆固镇郭庄村道路建设项目</t>
  </si>
  <si>
    <t>新修厚16厘米C25商砼水泥混凝土道路5条，共9300平方米。</t>
  </si>
  <si>
    <t>延津县司寨乡大庞固村道路建设项目</t>
  </si>
  <si>
    <t>新修厚16厘米C25商砼水泥混凝土道路17条，共12474平方米。</t>
  </si>
  <si>
    <t>延津县王楼乡（镇）大城村道路建设项目</t>
  </si>
  <si>
    <t>新修厚16厘米C25商砼水泥混凝土道路26条，共8100平方米。</t>
  </si>
  <si>
    <t>延津县王楼乡（镇）后鲁邱村道路建设项目</t>
  </si>
  <si>
    <t>新修厚16厘米C25商砼水泥混凝土道路7条，共3000平方米。</t>
  </si>
  <si>
    <t>延津县榆林乡夹堤村道路建设项目</t>
  </si>
  <si>
    <t>新修厚16厘米C25商砼水泥混凝土道路3条，共3100平方米。</t>
  </si>
  <si>
    <t>延津县丰庄南皮村道路建设项目</t>
  </si>
  <si>
    <t>新修厚16厘米C25商砼水泥混凝土道路5条，共4000平方米。</t>
  </si>
  <si>
    <t>延津县丰庄后王庄村道路建设项目</t>
  </si>
  <si>
    <t>新修厚16厘米C25商砼水泥混凝土道路10条，共2900平方米。</t>
  </si>
  <si>
    <t>延津县丰庄秦庄村道路建设项目</t>
  </si>
  <si>
    <t>新修厚16厘米C25商砼水泥混凝土道路4条，共3100平方米。</t>
  </si>
  <si>
    <t>延津县胙城乡西辛庄村道路建设项目</t>
  </si>
  <si>
    <t>新修厚16厘米C25商砼水泥混凝土道路3条，共4000平方米。</t>
  </si>
  <si>
    <t>延津县胙城乡王堤村道路建设项目</t>
  </si>
  <si>
    <t>新修厚16厘米C25商砼水泥混凝土道路1条，共2900平方米。</t>
  </si>
  <si>
    <t>石婆固镇郭庄村出村道路建设项目</t>
  </si>
  <si>
    <t>c25道路两条，长180米，宽5米，厚18厘米；柏油路6656米长，宽12米，厚5厘米。</t>
  </si>
  <si>
    <t>魏邱乡中魏邱村道路项目</t>
  </si>
  <si>
    <t>新修厚16厘米C25商砼水泥混凝土道路7154平方米。</t>
  </si>
  <si>
    <t>2、雨污管网</t>
  </si>
  <si>
    <t>延津县东屯镇小王庄村排水管网建设项目</t>
  </si>
  <si>
    <t>新修村内排河设施1条，长225米，宽2米，深2.1米。</t>
  </si>
  <si>
    <t>延津县马庄乡东王庄村排水管网建设项目</t>
  </si>
  <si>
    <t>新修排水管网盖板排水设施2条，长1400米，宽0.5米，深0.5米。</t>
  </si>
  <si>
    <t>延津县马庄乡野厂村排水管网建设项目</t>
  </si>
  <si>
    <t>新修排水管网盖板排水设施5条，长883米，宽0.5米，深0.5米。</t>
  </si>
  <si>
    <t>延津县马庄乡蒋班枣村排水管网建设项目</t>
  </si>
  <si>
    <t>新修排水管网盖板排水设施3条，长530米，宽0.5米，深0.5米。</t>
  </si>
  <si>
    <t>延津县王镇乡（镇）后鲁邱村排水管网建设项目</t>
  </si>
  <si>
    <t>新修排水管网盖板排水设施1条，长380米，宽1.2米，深1.2米。</t>
  </si>
  <si>
    <t>延津县僧固乡位庄村排水管网建设项目</t>
  </si>
  <si>
    <t>新修排水管网盖板排水设施2条，长1000米，宽0.5米，深0.5米。</t>
  </si>
  <si>
    <t>延津县司寨乡大庞固村排水管网建设项目</t>
  </si>
  <si>
    <t>新修排水管网盖板排水设施2条，长1600米，宽0.5米，深0.5米。</t>
  </si>
  <si>
    <t>延津县榆林乡官亭村雨污官网水管网建设项目</t>
  </si>
  <si>
    <t>新修排水管网盖板排水设施1条，长900米，宽0.5米，深0.5米。</t>
  </si>
  <si>
    <t>延津县丰庄镇侯庄村排水管网建设项目</t>
  </si>
  <si>
    <t>新修排水管网盖板排水设施2条，长600米，宽0.5米，深0.5米。</t>
  </si>
  <si>
    <t>延津县魏邱乡后大柳村排水管网建设项目</t>
  </si>
  <si>
    <t>新修排水管网盖板排水设施4条，长3200米，宽0.5米，深0.5米。</t>
  </si>
  <si>
    <t>延津县魏邱乡沙河村排水管网建设项目</t>
  </si>
  <si>
    <t>新修排水管网盖板排水设施4条，长3400米，宽0.5米，深0.5米。</t>
  </si>
  <si>
    <t>延津县胙城乡王堤村排水管网建设项目</t>
  </si>
  <si>
    <t>新修排水管网盖板排水设施1条，长135米，宽0.5米，深0.5米。</t>
  </si>
  <si>
    <t>延津县胙城乡大韩村排水管网建设项目</t>
  </si>
  <si>
    <t>新修排水管网盖板排水设施1条，长1664米，宽0.5米，深0.5米。</t>
  </si>
  <si>
    <t>王楼镇任庄村排水建设项目</t>
  </si>
  <si>
    <t>新修排水管网盖板排水设施2条，长1460米，宽0.5米，深0.5米。</t>
  </si>
  <si>
    <t>3、村庄绿化亮化</t>
  </si>
  <si>
    <t>延津县马庄乡唐庄村绿化亮化建设项目</t>
  </si>
  <si>
    <t>安装太阳能路灯60盏。</t>
  </si>
  <si>
    <t>延津县马庄乡柴胡寨村绿化亮化建设项目</t>
  </si>
  <si>
    <t>安装太阳能路灯30盏。</t>
  </si>
  <si>
    <t>延津县马庄乡蒋班枣村绿化亮化建设项目</t>
  </si>
  <si>
    <t>安装太阳能路灯50盏。</t>
  </si>
  <si>
    <t>延津县马庄乡东王庄村绿化亮化建设项目</t>
  </si>
  <si>
    <t>安装太阳能路灯70盏。</t>
  </si>
  <si>
    <t>延津县马庄乡罗滩村绿化亮化建设项目</t>
  </si>
  <si>
    <t>安装太阳能路灯175盏。</t>
  </si>
  <si>
    <t>延津县马庄乡野厂村绿化亮化建设项目</t>
  </si>
  <si>
    <t>安装太阳能路灯168盏。</t>
  </si>
  <si>
    <t>延津县僧固乡位庄村绿化亮化建设项目</t>
  </si>
  <si>
    <t>安装太阳能路灯38盏。</t>
  </si>
  <si>
    <t>延津县石婆固镇郭庄村绿化亮化建设项目</t>
  </si>
  <si>
    <t>安装太阳能路灯56盏。</t>
  </si>
  <si>
    <t>延津县司寨乡大庞固村绿化亮化建设项目</t>
  </si>
  <si>
    <t>安装太阳能路灯45盏。</t>
  </si>
  <si>
    <t>延津县小潭乡固头村绿化亮化建设项目</t>
  </si>
  <si>
    <t>延津县王楼镇草店村绿化亮化建设项目</t>
  </si>
  <si>
    <t>延津县马庄乡荆庄村绿化亮化建设项目</t>
  </si>
  <si>
    <t>延津县小潭乡石河村绿化亮化建设项目</t>
  </si>
  <si>
    <t>安装太阳能路灯80盏。</t>
  </si>
  <si>
    <t>延津县王楼乡（镇）大城村绿化亮化建设项目</t>
  </si>
  <si>
    <t>延津县王楼乡（镇）后鲁邱村绿化亮化建设项目</t>
  </si>
  <si>
    <t>安装太阳能路灯40盏。</t>
  </si>
  <si>
    <t>延津县榆林乡官亭村绿化亮化建设项目</t>
  </si>
  <si>
    <t>安装太阳能路灯44盏。</t>
  </si>
  <si>
    <t>延津县榆林乡夹堤村绿化亮化建设项目</t>
  </si>
  <si>
    <t>安装太阳能路灯100盏。</t>
  </si>
  <si>
    <t>延津县榆林乡西娄庄村绿化亮化建设项目</t>
  </si>
  <si>
    <t>安装太阳能路灯77盏。</t>
  </si>
  <si>
    <t>延津县榆林乡沙门村绿化亮化建设项目</t>
  </si>
  <si>
    <t>延津县丰庄镇侯庄村绿化亮化建设项目</t>
  </si>
  <si>
    <t>延津县丰庄镇绳屯村绿化亮化建设项目</t>
  </si>
  <si>
    <t>安装太阳能路灯75盏。</t>
  </si>
  <si>
    <t>延津县魏邱乡前西南庄村绿化亮化建设项目</t>
  </si>
  <si>
    <t>延津县魏邱乡刘自村绿化亮化建设项目</t>
  </si>
  <si>
    <t>延津县魏邱乡沙河村绿化亮化建设项目</t>
  </si>
  <si>
    <t>延津县魏邱乡中魏邱村绿化亮化建设项目</t>
  </si>
  <si>
    <t>延津县魏邱乡前大柳村绿化亮化建设项目</t>
  </si>
  <si>
    <t>安装太阳能路灯28盏。</t>
  </si>
  <si>
    <t>延津县魏邱乡后大柳村绿化亮化建设项目</t>
  </si>
  <si>
    <t>安装太阳能路灯42盏。</t>
  </si>
  <si>
    <t>延津县胙城乡大韩村绿化亮化建设项目</t>
  </si>
  <si>
    <t>安装太阳能路灯15盏。</t>
  </si>
  <si>
    <t>延津县胙城乡东小庄村绿化亮化建设项目</t>
  </si>
  <si>
    <t>4、省派第一书记项目</t>
  </si>
  <si>
    <t>省派王楼镇任庄村第一书记建设项目</t>
  </si>
  <si>
    <t>村内建设项目</t>
  </si>
  <si>
    <t>5、文体广场建设</t>
  </si>
  <si>
    <t>延津县王楼镇任庄村文化广场、文化戏台建设项目</t>
  </si>
  <si>
    <t>新建文化广场780平方米，水泥硬化，厚度10公分。文化戏台96平方米</t>
  </si>
  <si>
    <t>延津县王楼镇大城村文化广场、文化戏台建设项目</t>
  </si>
  <si>
    <t>新建文化广场915平方米，水泥硬化，厚度9公分。文化戏台223平方米</t>
  </si>
  <si>
    <t>延津县王楼镇后鲁邱村文化广场、文化戏台建设项目</t>
  </si>
  <si>
    <t>新建文化广场578平方米，水泥硬化，厚度12公分。文化戏台50平方米</t>
  </si>
  <si>
    <t>延津县王楼镇草店村文化广场、文化戏台建设项目</t>
  </si>
  <si>
    <t>新建文化广场1934.5平方米，水泥硬化，厚度10公分。文化戏台50平方米</t>
  </si>
  <si>
    <t>延津县石婆固镇郭庄村文化广场、文化戏台建设项目</t>
  </si>
  <si>
    <t>新建文化广场1200平方米，水泥硬化，厚度10公分。文化戏台96平方米</t>
  </si>
  <si>
    <t>延津县石婆固镇南秦庄村文化广场、文化戏台建设项目</t>
  </si>
  <si>
    <t>新建文化广场707平方米，水泥硬化，厚度10公分。文化戏台50平方米</t>
  </si>
  <si>
    <t>延津县小潭乡固头村文化广场、文化戏台建设项目</t>
  </si>
  <si>
    <t>新建文化广场1102平方米，水泥硬化，厚度10公分（部分12公分或者15公分）。文化戏台96平方米</t>
  </si>
  <si>
    <t>延津县东屯镇西屯村文化广场、文化戏台建设项目</t>
  </si>
  <si>
    <t>舞台：长12米，宽18米，高0.9米，面积216㎡广场地面硬度650㎡，厚度0.1米</t>
  </si>
  <si>
    <t>延津县丰庄镇南皮村文化广场、文化戏台建设项目</t>
  </si>
  <si>
    <t>新建文化广场1150平方米，水泥硬化，厚度11公分。文化戏台88平方米</t>
  </si>
  <si>
    <t>延津县丰庄镇后王庄村文化广场、文化戏台建设项目</t>
  </si>
  <si>
    <t>新建文化广场850平方米，水泥硬化，厚度10公分。文化戏台99平方米</t>
  </si>
  <si>
    <t>延津县丰庄镇候庄村文化广场、文化戏台建设项目</t>
  </si>
  <si>
    <t>新建文化广场800平方米，水泥硬化，厚度10公分。文化戏台96平方米</t>
  </si>
  <si>
    <t>延津县丰庄镇秦庄村文化广场、文化戏台建设项目</t>
  </si>
  <si>
    <t>新建文化广场970平方米，水泥硬化，厚度12公分。文化戏台88平方米</t>
  </si>
  <si>
    <t>延津县马庄镇罗滩村文化广场、文化戏台建设项目</t>
  </si>
  <si>
    <t>新建文化广场896平方米，水泥硬化，厚度10公分。文化戏台60平方米</t>
  </si>
  <si>
    <t>延津县马庄镇柴胡寨村文化广场、文化戏台建设项目</t>
  </si>
  <si>
    <t>新建文化广场1222平方米，水泥硬化，厚度10公分。文化戏台61平方米</t>
  </si>
  <si>
    <t>延津县马庄镇东王庄村文化广场、文化戏台建设项目</t>
  </si>
  <si>
    <t>新建文化广场880平方米，水泥硬化，厚度10公分。文化戏台60平方米</t>
  </si>
  <si>
    <t>延津县马庄镇荆庄村文化广场、文化戏台建设项目</t>
  </si>
  <si>
    <t>新建文化广场1140平方米，水泥硬化，厚度10公分。文化戏台97平方米</t>
  </si>
  <si>
    <t>延津县马庄镇蒋班枣村文化广场、文化戏台建设项目</t>
  </si>
  <si>
    <t>新建文化广场630平方米，水泥硬化，厚度10公分。文化戏台70平方米</t>
  </si>
  <si>
    <t>延津县马庄镇野厂村文化广场、文化戏台建设项目</t>
  </si>
  <si>
    <t>新建文化广场1020平方米，水泥硬化，厚度10公分。文化戏台96平方米</t>
  </si>
  <si>
    <t>延津县马庄镇唐庄村文化广场、文化戏台建设项目</t>
  </si>
  <si>
    <t>新建文化广场915平方米，水泥硬化，厚度10公分。文化戏台150平方米</t>
  </si>
  <si>
    <t>延津县胙城乡大韩村文化广场、文化戏台建设项目</t>
  </si>
  <si>
    <t>新建文化广场1000平方米，水泥硬化，厚度10公分。</t>
  </si>
  <si>
    <t>延津县胙城乡王堤村文化广场、文化戏台建设项目</t>
  </si>
  <si>
    <t>延津县榆林乡西娄庄村文化广场、文化戏台建设项目</t>
  </si>
  <si>
    <t>扩建文化广场710平方米，文化戏台60平方米</t>
  </si>
  <si>
    <t>延津县榆林乡沙门村文化广场、文化戏台建设项目</t>
  </si>
  <si>
    <t>扩建文化广场750平方米，文化戏台110平方米</t>
  </si>
  <si>
    <t>延津县僧固乡位庄村文化广场、文化戏台建设项目</t>
  </si>
  <si>
    <t>新建文化广场1144.5平方米，文化戏台长10米，宽5.5米，高0.81米</t>
  </si>
  <si>
    <t>延津县魏邱乡前大柳村文化广场、文化戏台建设项目</t>
  </si>
  <si>
    <t>新建文化广场1118.7平方米，文化戏台40平方米</t>
  </si>
  <si>
    <t>延津县魏邱乡后大柳村文化广场、文化戏台建设项目</t>
  </si>
  <si>
    <t>新建文化广场966.8平方米，文化戏台40平方米</t>
  </si>
  <si>
    <t>延津县魏邱乡中魏邱村文化广场、文化戏台建设项目</t>
  </si>
  <si>
    <t>新建文化广场863平方米，文化戏台77平方米</t>
  </si>
  <si>
    <t>延津县魏邱乡前西南庄村文化广场、文化戏台建设项目</t>
  </si>
  <si>
    <t>新建文化广场606.72平方米，文化戏台40平方米</t>
  </si>
  <si>
    <t>延津县司寨乡高寨村文化广场、文化戏台建设项目</t>
  </si>
  <si>
    <t>新建文化广场1100平方米，水泥硬化，厚度10公分。文化戏台104平方米</t>
  </si>
  <si>
    <t>延津县司寨乡大庞固村文化广场、文化戏台建设项目</t>
  </si>
  <si>
    <t>新建文化广场3335平方米，水泥硬化819.72平方米，厚度16公分</t>
  </si>
  <si>
    <t>6、村卫生室建设</t>
  </si>
  <si>
    <t>王楼镇草店村村卫生室建设项目</t>
  </si>
  <si>
    <t>新建村卫生室一座152.48平米</t>
  </si>
  <si>
    <t>小潭乡固头村村卫生室建设项目</t>
  </si>
  <si>
    <t>新建村卫生室一座80平米</t>
  </si>
  <si>
    <t>马庄乡蒋班枣村村卫生室建设项目</t>
  </si>
  <si>
    <t>7、安全饮水</t>
  </si>
  <si>
    <t>石婆固镇郭庄村安全饮水建设项目</t>
  </si>
  <si>
    <t>住户300户，DN110关长4500米，DN63管2500米，DN25管长2500米，水表井300个，阀门井20个。</t>
  </si>
  <si>
    <t>二、公共服务类</t>
  </si>
  <si>
    <t>1、医疗卫生</t>
  </si>
  <si>
    <t>医疗扶贫</t>
  </si>
  <si>
    <t>用于贫困户城乡居民基本医疗费用补贴每人150元，应补贴人数15354人（除五保户、优抚户、部队服役、死亡等人口外）。</t>
  </si>
  <si>
    <t>公共服务</t>
  </si>
  <si>
    <t>贫困人口家庭医生签约服务费</t>
  </si>
  <si>
    <t>三、产业扶贫类</t>
  </si>
  <si>
    <t>1、车间扶贫</t>
  </si>
  <si>
    <t>延津县榆林乡西王庄村精准扶贫就业基地项目</t>
  </si>
  <si>
    <t>建设钢结构厂房605平方米一座。</t>
  </si>
  <si>
    <t>王楼镇后鲁邱村精准扶贫就业基地</t>
  </si>
  <si>
    <t>建设钢结构厂房2381平方米一座。</t>
  </si>
  <si>
    <t>延津县王楼（镇）吴桑科村精准扶贫就业基地项目</t>
  </si>
  <si>
    <t>延津县马庄乡东王庄村精准扶贫就业基地项目</t>
  </si>
  <si>
    <t>延津县马庄乡柴胡寨村精准扶贫就业基地项目</t>
  </si>
  <si>
    <t>延津县马庄乡堤后村精准扶贫就业基地项目</t>
  </si>
  <si>
    <t>胙城乡大韩村精准就业基地</t>
  </si>
  <si>
    <t>建设钢结构厂房1815平方米一座。</t>
  </si>
  <si>
    <t>延津县胙城乡东小庄村精准扶贫就业基地项目</t>
  </si>
  <si>
    <t>延津县胙城乡小堤村精准扶贫就业基地项目</t>
  </si>
  <si>
    <t>延津县胙城乡岵山铺村精准扶贫就业基地项目</t>
  </si>
  <si>
    <t>延津县胙城乡东辛庄村精准扶贫就业基地项目</t>
  </si>
  <si>
    <t>延津县胙城乡闫屯村精准扶贫就业基地项目</t>
  </si>
  <si>
    <t>延津县胙城乡袁庄村精准扶贫就业基地项目</t>
  </si>
  <si>
    <t>延津县丰庄镇殷庄村精准扶贫就业基地项目</t>
  </si>
  <si>
    <t>延津县丰庄镇南皮村精准扶贫就业基地项目</t>
  </si>
  <si>
    <t>司寨乡大庞固村精准扶贫就业基地</t>
  </si>
  <si>
    <t>司寨乡吴辛庄村精准扶贫就业基地</t>
  </si>
  <si>
    <t>司寨乡平陵村精准扶贫就业基地</t>
  </si>
  <si>
    <t>司寨乡张庄精准扶贫就业基地</t>
  </si>
  <si>
    <t>司寨乡岸下精准扶贫就业基地</t>
  </si>
  <si>
    <t>延津县县魏邱乡赵留店村精准扶贫就业基地项目</t>
  </si>
  <si>
    <t>延津县县魏邱乡尚柳洼村精准扶贫就业基地项目</t>
  </si>
  <si>
    <t>延津县县魏邱乡获嘉屯村精准扶贫就业基地项目</t>
  </si>
  <si>
    <t>延津县县魏邱乡马村精准扶贫就业基地项目</t>
  </si>
  <si>
    <t>延津县县魏邱乡班干村精准扶贫就业基地项目</t>
  </si>
  <si>
    <t>延津县县魏邱乡杨林村精准扶贫就业基地项目</t>
  </si>
  <si>
    <t>延津县县魏邱乡中魏邱村精准扶贫就业基地项目</t>
  </si>
  <si>
    <t>建设钢结构厂房1210平方米一座。</t>
  </si>
  <si>
    <t>延津县东屯镇小屯村精准扶贫就业基地项目</t>
  </si>
  <si>
    <t>延津县东屯镇东屯村精准扶贫就业基地项目</t>
  </si>
  <si>
    <t>延津县东屯镇刘庄村精准扶贫就业基地项目</t>
  </si>
  <si>
    <t>延津县东屯镇西吴安屯村精准扶贫就业基地项目</t>
  </si>
  <si>
    <t>延津县东屯镇前庄村精准扶贫就业基地项目</t>
  </si>
  <si>
    <t>延津县东屯镇西屯村精准扶贫就业基地项目</t>
  </si>
  <si>
    <t>延津县东屯镇赵经庄村精准扶贫就业基地项目</t>
  </si>
  <si>
    <t>延津县东屯镇大屯村精准扶贫就业基地项目</t>
  </si>
  <si>
    <t>延津县东屯镇西崔原村精准扶贫就业基地项目</t>
  </si>
  <si>
    <t>延津县石婆固镇南秦庄村精准扶贫就业基地项目</t>
  </si>
  <si>
    <t>石婆固镇南郑庄村精准扶贫就业基地项目</t>
  </si>
  <si>
    <t>建设钢结构厂房1600平方米一座。</t>
  </si>
  <si>
    <t>延津县石婆固镇集南村精准扶贫就业基地项目</t>
  </si>
  <si>
    <t>延津县石婆固镇任光屯村精准扶贫就业基地项目</t>
  </si>
  <si>
    <t>延津县石婆固镇南孟湾村精准扶贫就业基地项目</t>
  </si>
  <si>
    <t>延津县石婆固镇黄家村精准扶贫就业基地项目</t>
  </si>
  <si>
    <t>延津县石婆固镇里乡村精准扶贫就业基地项目</t>
  </si>
  <si>
    <t>石婆固镇段庄村精准扶贫就业基地项目</t>
  </si>
  <si>
    <t>建设钢结构厂房2000平方米一座。</t>
  </si>
  <si>
    <t>2、电商扶贫</t>
  </si>
  <si>
    <t>延津县电商扶贫项目</t>
  </si>
  <si>
    <t>电商扶贫农田特色体验馆建设，村级服务站点建设，电商扶贫培训，贫困村贫困户农产品上行</t>
  </si>
  <si>
    <t>3、光伏扶贫</t>
  </si>
  <si>
    <t>延津县丰庄镇绳屯村光伏扶贫项目</t>
  </si>
  <si>
    <t>建设光伏发电站114千瓦</t>
  </si>
  <si>
    <t>延津县丰庄镇侯庄村光伏扶贫项目</t>
  </si>
  <si>
    <t>延津县丰庄镇秦庄村光伏扶贫项目</t>
  </si>
  <si>
    <t>延津县丰庄镇南皮村光伏扶贫项目</t>
  </si>
  <si>
    <t>延津县丰庄镇后王庄村光伏扶贫项目</t>
  </si>
  <si>
    <t>延津县东屯镇大王庄村光伏扶贫项目</t>
  </si>
  <si>
    <t>延津县东屯镇郝光屯村光伏扶贫项目</t>
  </si>
  <si>
    <t>延津县东屯镇小王庄村光伏扶贫项目</t>
  </si>
  <si>
    <t>延津县东屯镇西屯村光伏扶贫项目</t>
  </si>
  <si>
    <t>延津县石婆固镇东史庄村光伏扶贫项目</t>
  </si>
  <si>
    <t>延津县石婆固镇郭庄村光伏扶贫项目</t>
  </si>
  <si>
    <t>延津县石婆固镇南秦庄村光伏扶贫项目</t>
  </si>
  <si>
    <t>延津县魏邱乡中魏邱村光伏扶贫项目</t>
  </si>
  <si>
    <t>延津县魏邱乡前西南庄村光伏扶贫项目</t>
  </si>
  <si>
    <t>延津县魏邱乡前大柳村光伏扶贫项目</t>
  </si>
  <si>
    <t>延津县魏邱乡后大柳村光伏扶贫项目</t>
  </si>
  <si>
    <t>延津县魏邱乡刘自村光伏扶贫项目</t>
  </si>
  <si>
    <t>延津县魏邱乡沙河村光伏扶贫项目</t>
  </si>
  <si>
    <t>延津县小潭乡石河村光伏扶贫项目</t>
  </si>
  <si>
    <t>延津县小潭乡固头村光伏扶贫项目</t>
  </si>
  <si>
    <t>延津县司寨乡大庞固村光伏扶贫项目</t>
  </si>
  <si>
    <t>延津县司寨乡高寨村光伏扶贫项目</t>
  </si>
  <si>
    <t>延津县王楼镇后鲁邱村光伏扶贫项目</t>
  </si>
  <si>
    <t>延津县王楼镇小城村光伏扶贫项目</t>
  </si>
  <si>
    <t>延津县王楼镇任庄村光伏扶贫项目</t>
  </si>
  <si>
    <t>延津县马庄乡野厂村光伏扶贫项目</t>
  </si>
  <si>
    <t>延津县马庄乡东王庄村光伏扶贫项目</t>
  </si>
  <si>
    <t>延津县马庄乡蒋班枣村光伏扶贫项目</t>
  </si>
  <si>
    <t>延津县马庄乡罗滩村光伏扶贫项目</t>
  </si>
  <si>
    <t>延津县马庄乡唐庄村光伏扶贫项目</t>
  </si>
  <si>
    <t>延津县马庄乡柴胡寨村光伏扶贫项目</t>
  </si>
  <si>
    <t>延津县马庄乡荆庄村光伏扶贫项目</t>
  </si>
  <si>
    <t>延津县胙城乡西辛庄村光伏扶贫项目</t>
  </si>
  <si>
    <t>延津县胙城乡大韩村村光伏扶贫项目</t>
  </si>
  <si>
    <t>延津县胙城乡东小庄村光伏扶贫项目</t>
  </si>
  <si>
    <t>延津县胙城乡王堤村光伏扶贫项目</t>
  </si>
  <si>
    <t>延津县榆林乡沙门村光伏扶贫项目</t>
  </si>
  <si>
    <t>延津县榆林乡西娄庄村光伏扶贫项目</t>
  </si>
  <si>
    <t>延津县榆林乡官亭村光伏扶贫项目</t>
  </si>
  <si>
    <t>延津县榆林乡夹堤村光伏扶贫项目</t>
  </si>
  <si>
    <t>延津县僧固乡位庄村光伏扶贫项目</t>
  </si>
  <si>
    <t>延津县王楼镇大城村光伏扶贫项目</t>
  </si>
  <si>
    <t>建设光伏发电站115千瓦</t>
  </si>
  <si>
    <t xml:space="preserve">  4、金融扶贫</t>
  </si>
  <si>
    <t>保险扶贫</t>
  </si>
  <si>
    <t>为全县精准识别后16194名贫困人口，每人100元，投保第四次商业保险.</t>
  </si>
  <si>
    <t xml:space="preserve">  5、农业产业扶贫</t>
  </si>
  <si>
    <t>农业产业扶贫</t>
  </si>
  <si>
    <t>主要用于新型农业经营主体流转贫困户土地补贴及用工补贴。</t>
  </si>
  <si>
    <t xml:space="preserve">  6、百企万户扶贫</t>
  </si>
  <si>
    <t>百企万户扶贫</t>
  </si>
  <si>
    <t>主要用于带贫企业贫困户务工补贴。</t>
  </si>
  <si>
    <t>7、产业帮扶项目</t>
  </si>
  <si>
    <t>胙城乡袁庄智慧共享田园综合体建设项目</t>
  </si>
  <si>
    <t>一期打造绿色生态农牧生态区，主要建设智慧共享生态温室、智慧共享农场、智慧共享牧场、智慧苗木种植、代育、培育及林下经济示范、智能污水再生水厂等，占地面积约1500亩。
项目扶持189户贫困户种植合欢树756棵。</t>
  </si>
  <si>
    <t>东屯镇豫粮集团优质强筋小麦延津生产基地</t>
  </si>
  <si>
    <t xml:space="preserve">1.优质强筋小麦种子繁育基地3000亩。
2.优质强筋小麦商品粮生产基地30000亩。
3.创办优质强筋小麦产业发展服务中心，向当地农户、合作社提供统一供种、统一供肥、统一田间管理和分品种收割、分品种收购、分品种储存社会化服务。
4.项目覆盖贫困户279户，项目投入资金5200.8万元，其中省扶贫资金167.4万元，社会资金5033.4万元。
</t>
  </si>
  <si>
    <t>丰庄镇延津县种猪场扩建项目</t>
  </si>
  <si>
    <t>正大集团养猪场生产设施扩建，设备技术升级改造，污水处理设施升级改造等。项目带动402户。</t>
  </si>
  <si>
    <t>马庄乡河南正大畜禽有限公司延津种猪场扩建  项目</t>
  </si>
  <si>
    <t>1、正大集团养猪场生产设施扩建，设备技术升级改造，污水处理设施升级改造等。                         2、生产设施扩建投资2262万元，污水处理设施改造290万元                       3、生产设施的扩建，每年可增加仔猪生产量6万头，未来可带动周边2000户贫困人口，采取购买仔猪寄养，指定贫困资金建设养殖区等方式，使贫困群众能得到投入资金数额不低于8%的分红回报，以达到扶持贫困人口逐渐脱贫的目的。</t>
  </si>
  <si>
    <t>僧固乡豫粮集团优质强筋小麦延津生产基地帮扶项目</t>
  </si>
  <si>
    <t>1.优质强筋小麦种子繁育基地3000亩。
2.优质强筋小麦商品粮生产基地30000亩。
3.创办优质强筋小麦产业发展服务中心，向当地农户、合作社提供统一供种、统一供肥、统一田间管理和分品种收割、分品种收购、分品种储存社会化服务。
4.项目覆盖贫困户226户，项目投入资金5119.6万元，其中省扶贫资金135.6万元，社会资金4875万元。</t>
  </si>
  <si>
    <t>石婆固镇新乡市新亚生态休闲园帮扶项目</t>
  </si>
  <si>
    <t>一期规划围绕园区中部沙丘，打造亲子娱乐区，发展亲子体验、亲子娱乐、亲子教育等项目。项目可以扶持263户贫困户。</t>
  </si>
  <si>
    <t>司寨乡豫粮集团优质强筋小麦延津生产基地</t>
  </si>
  <si>
    <t xml:space="preserve">1.优质强筋小麦种子繁育基地3000亩。
2.优质强筋小麦商品粮生产基地30000亩。
3.创办优质强筋小麦产业发展服务中心，向当地农户、合作社提供统一供种、统一供肥、统一田间管理和分品种收割、分品种收购、分品种储存社会化服务。
4.项目覆盖贫困户455户，项目投入资金5148万元，其中省扶贫资金273万元，社会资金4875万元。
</t>
  </si>
  <si>
    <t>王楼镇贡参果蔬帮扶模式种植项目</t>
  </si>
  <si>
    <t>建设胡萝卜高效种植示范方500亩；建设胡萝卜新品种试验基地300亩；建设胡萝卜醋精深加工生产线2条；建设药黑豆豆筋生产线2条。</t>
  </si>
  <si>
    <t>魏邱乡豫粮集团优质强筋小麦延津生产基地</t>
  </si>
  <si>
    <t xml:space="preserve">1.优质强筋小麦种子繁育基地3000亩。
2.优质强筋小麦商品粮生产基地30000亩。
3.创办优质强筋小麦产业发展服务中心，向当地农户、合作社提供统一供种、统一供肥、统一田间管理和分品种收割、分品种收购、分品种储存社会化服务。
4.项目覆盖贫困户559户，项目投入资金5148万元，其中省扶贫资金335.4万元，社会资金4812.6万元。
</t>
  </si>
  <si>
    <t>小潭乡豫粮集团优质强筋小麦延津生产基地</t>
  </si>
  <si>
    <t>项目扶持 户，贫困户种植优质强筋小麦种子繁3000亩，
种植优质强筋小麦商品粮生产基地30000亩。</t>
  </si>
  <si>
    <t>榆林乡新亚生态休闲园帮扶项目</t>
  </si>
  <si>
    <t>一期规划围绕园区中部沙丘，打造亲子娱乐区，发展亲子体验、亲子娱乐、亲子教育等项目。项目可以扶持191户贫困户，项目投资114.6万元。</t>
  </si>
  <si>
    <t>8、风险资金池建设</t>
  </si>
  <si>
    <t>风险资金池建设</t>
  </si>
  <si>
    <t>四、就业促进类</t>
  </si>
  <si>
    <t xml:space="preserve">  1、职业教育补助</t>
  </si>
  <si>
    <t>雨露计划</t>
  </si>
  <si>
    <t>雨露计划培训</t>
  </si>
  <si>
    <t>五、其他类</t>
  </si>
  <si>
    <t>2018年国有贫困林场扶贫项目</t>
  </si>
  <si>
    <t>其他</t>
  </si>
  <si>
    <t>说明：各省辖市、直管市（县）在填报项目分类时，要将项目类别细化。例如，1、基础设施类项目包括：道路建设、雨污官网、村庄绿化亮化、农网改造、安全饮水等；2、公共服务类项目包括：医疗卫生、危房改造、教育扶贫（含贫困生教育补贴和基础设施提升改造）、文化广场、体育设施等；3、产业扶贫类项目包括：车间扶贫、电商扶贫、旅游扶贫、光伏扶贫、构树扶贫、金融扶贫等；4、就业促进类项目包括：职业教育补助、短期技能培训补助、农村实用技术培训和农村致富带头人培训等。5、其它未列入项目类别由各地根据项目情况进行细化分类。</t>
  </si>
  <si>
    <t xml:space="preserve">延津县2018年度扶贫项目库公告表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</si>
</sst>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0_);[Red]\(0.0000\)"/>
    <numFmt numFmtId="180" formatCode="0.00000_);[Red]\(0.00000\)"/>
    <numFmt numFmtId="181" formatCode="0.000000_);[Red]\(0.000000\)"/>
    <numFmt numFmtId="182" formatCode="0.000_);[Red]\(0.000\)"/>
    <numFmt numFmtId="183" formatCode="0.00_);[Red]\(0.00\)"/>
    <numFmt numFmtId="184" formatCode="0.0000_ "/>
    <numFmt numFmtId="185" formatCode="0.00_);\(0.00\)"/>
    <numFmt numFmtId="186" formatCode="0.0_);\(0.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6"/>
      <name val="新宋体"/>
      <family val="3"/>
    </font>
    <font>
      <sz val="10"/>
      <name val="黑体"/>
      <family val="3"/>
    </font>
    <font>
      <b/>
      <sz val="10"/>
      <name val="黑体"/>
      <family val="3"/>
    </font>
    <font>
      <b/>
      <sz val="11"/>
      <name val="仿宋"/>
      <family val="3"/>
    </font>
    <font>
      <b/>
      <sz val="11"/>
      <name val="宋体"/>
      <family val="0"/>
    </font>
    <font>
      <sz val="11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11"/>
      <color indexed="8"/>
      <name val="楷体_GB2312"/>
      <family val="3"/>
    </font>
    <font>
      <b/>
      <sz val="10"/>
      <color indexed="10"/>
      <name val="宋体"/>
      <family val="0"/>
    </font>
    <font>
      <sz val="11"/>
      <name val="仿宋_GB2312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1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4" fillId="0" borderId="0" xfId="44" applyFont="1" applyAlignment="1">
      <alignment horizontal="left" vertical="center" wrapText="1"/>
      <protection/>
    </xf>
    <xf numFmtId="176" fontId="4" fillId="0" borderId="0" xfId="44" applyNumberFormat="1" applyFont="1" applyAlignment="1">
      <alignment horizontal="right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176" fontId="5" fillId="0" borderId="9" xfId="44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44" applyFont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34" borderId="9" xfId="0" applyNumberFormat="1" applyFont="1" applyFill="1" applyBorder="1" applyAlignment="1">
      <alignment horizontal="center" vertical="center" wrapText="1"/>
    </xf>
    <xf numFmtId="0" fontId="8" fillId="34" borderId="9" xfId="42" applyFont="1" applyFill="1" applyBorder="1" applyAlignment="1">
      <alignment horizontal="center" vertical="center" wrapText="1"/>
      <protection/>
    </xf>
    <xf numFmtId="176" fontId="8" fillId="34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  <protection/>
    </xf>
    <xf numFmtId="0" fontId="9" fillId="0" borderId="9" xfId="44" applyFont="1" applyFill="1" applyBorder="1" applyAlignment="1">
      <alignment horizontal="center" vertical="center" wrapText="1"/>
      <protection/>
    </xf>
    <xf numFmtId="0" fontId="8" fillId="0" borderId="9" xfId="44" applyFont="1" applyFill="1" applyBorder="1" applyAlignment="1">
      <alignment horizontal="center" vertical="center" wrapText="1"/>
      <protection/>
    </xf>
    <xf numFmtId="0" fontId="8" fillId="34" borderId="9" xfId="40" applyFont="1" applyFill="1" applyBorder="1" applyAlignment="1">
      <alignment horizontal="center" vertical="center" wrapText="1"/>
      <protection/>
    </xf>
    <xf numFmtId="0" fontId="8" fillId="34" borderId="9" xfId="46" applyFont="1" applyFill="1" applyBorder="1" applyAlignment="1">
      <alignment horizontal="center" vertical="center" wrapText="1"/>
      <protection/>
    </xf>
    <xf numFmtId="0" fontId="8" fillId="0" borderId="9" xfId="44" applyFont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46" applyFont="1" applyFill="1" applyBorder="1" applyAlignment="1">
      <alignment horizontal="center" vertical="center" wrapText="1"/>
      <protection/>
    </xf>
    <xf numFmtId="0" fontId="4" fillId="0" borderId="0" xfId="44" applyFont="1" applyAlignment="1">
      <alignment horizontal="right" vertical="center" wrapText="1"/>
      <protection/>
    </xf>
    <xf numFmtId="0" fontId="8" fillId="3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8" fillId="34" borderId="9" xfId="44" applyNumberFormat="1" applyFont="1" applyFill="1" applyBorder="1" applyAlignment="1">
      <alignment horizontal="center" vertical="center" wrapText="1"/>
      <protection/>
    </xf>
    <xf numFmtId="17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183" fontId="8" fillId="0" borderId="9" xfId="0" applyNumberFormat="1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1" fillId="0" borderId="9" xfId="41" applyNumberFormat="1" applyFont="1" applyBorder="1" applyAlignment="1">
      <alignment horizontal="center" vertical="center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77" fontId="8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0" fontId="37" fillId="33" borderId="0" xfId="0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85" fontId="8" fillId="0" borderId="9" xfId="44" applyNumberFormat="1" applyFont="1" applyBorder="1" applyAlignment="1">
      <alignment horizontal="center" vertical="center" wrapText="1"/>
      <protection/>
    </xf>
    <xf numFmtId="185" fontId="8" fillId="0" borderId="9" xfId="44" applyNumberFormat="1" applyFont="1" applyBorder="1" applyAlignment="1">
      <alignment horizontal="left" vertical="center" wrapText="1"/>
      <protection/>
    </xf>
    <xf numFmtId="185" fontId="8" fillId="0" borderId="9" xfId="43" applyNumberFormat="1" applyFont="1" applyFill="1" applyBorder="1" applyAlignment="1">
      <alignment horizontal="center" vertical="center"/>
      <protection/>
    </xf>
    <xf numFmtId="185" fontId="57" fillId="0" borderId="9" xfId="43" applyNumberFormat="1" applyFont="1" applyFill="1" applyBorder="1" applyAlignment="1">
      <alignment horizontal="center" vertical="center"/>
      <protection/>
    </xf>
    <xf numFmtId="185" fontId="8" fillId="0" borderId="9" xfId="44" applyNumberFormat="1" applyFont="1" applyFill="1" applyBorder="1" applyAlignment="1">
      <alignment horizontal="center" vertical="center" wrapText="1"/>
      <protection/>
    </xf>
    <xf numFmtId="185" fontId="57" fillId="0" borderId="9" xfId="43" applyNumberFormat="1" applyFont="1" applyBorder="1" applyAlignment="1">
      <alignment horizontal="justify" vertical="center"/>
      <protection/>
    </xf>
    <xf numFmtId="185" fontId="8" fillId="35" borderId="9" xfId="44" applyNumberFormat="1" applyFont="1" applyFill="1" applyBorder="1" applyAlignment="1">
      <alignment horizontal="center" vertical="center" wrapText="1"/>
      <protection/>
    </xf>
    <xf numFmtId="185" fontId="14" fillId="35" borderId="9" xfId="44" applyNumberFormat="1" applyFont="1" applyFill="1" applyBorder="1" applyAlignment="1">
      <alignment horizontal="center" vertical="center" wrapText="1"/>
      <protection/>
    </xf>
    <xf numFmtId="186" fontId="8" fillId="35" borderId="9" xfId="43" applyNumberFormat="1" applyFont="1" applyFill="1" applyBorder="1" applyAlignment="1">
      <alignment horizontal="center" vertical="center"/>
      <protection/>
    </xf>
    <xf numFmtId="185" fontId="57" fillId="0" borderId="9" xfId="43" applyNumberFormat="1" applyFont="1" applyBorder="1" applyAlignment="1">
      <alignment horizontal="center" vertical="center"/>
      <protection/>
    </xf>
    <xf numFmtId="185" fontId="13" fillId="0" borderId="9" xfId="45" applyNumberFormat="1" applyFont="1" applyBorder="1" applyAlignment="1">
      <alignment horizontal="center" vertical="center" wrapText="1"/>
      <protection/>
    </xf>
    <xf numFmtId="185" fontId="8" fillId="0" borderId="9" xfId="45" applyNumberFormat="1" applyFont="1" applyBorder="1" applyAlignment="1">
      <alignment horizontal="center" vertical="center" wrapText="1"/>
      <protection/>
    </xf>
    <xf numFmtId="185" fontId="8" fillId="0" borderId="9" xfId="0" applyNumberFormat="1" applyFont="1" applyFill="1" applyBorder="1" applyAlignment="1">
      <alignment horizontal="center" vertical="center" wrapText="1"/>
    </xf>
    <xf numFmtId="185" fontId="15" fillId="34" borderId="9" xfId="40" applyNumberFormat="1" applyFont="1" applyFill="1" applyBorder="1" applyAlignment="1">
      <alignment horizontal="left" vertical="center" wrapText="1"/>
      <protection/>
    </xf>
    <xf numFmtId="185" fontId="15" fillId="34" borderId="9" xfId="46" applyNumberFormat="1" applyFont="1" applyFill="1" applyBorder="1" applyAlignment="1">
      <alignment vertical="center" wrapText="1"/>
      <protection/>
    </xf>
    <xf numFmtId="185" fontId="15" fillId="0" borderId="9" xfId="4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6" fillId="0" borderId="9" xfId="4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5" fontId="8" fillId="0" borderId="9" xfId="43" applyNumberFormat="1" applyFont="1" applyFill="1" applyBorder="1" applyAlignment="1">
      <alignment horizontal="center" vertical="center" wrapText="1"/>
      <protection/>
    </xf>
    <xf numFmtId="177" fontId="8" fillId="0" borderId="9" xfId="43" applyNumberFormat="1" applyFont="1" applyFill="1" applyBorder="1" applyAlignment="1">
      <alignment horizontal="center" vertical="center" wrapText="1"/>
      <protection/>
    </xf>
    <xf numFmtId="177" fontId="8" fillId="0" borderId="9" xfId="44" applyNumberFormat="1" applyFont="1" applyBorder="1" applyAlignment="1">
      <alignment horizontal="center" vertical="center" wrapText="1"/>
      <protection/>
    </xf>
    <xf numFmtId="186" fontId="8" fillId="35" borderId="9" xfId="44" applyNumberFormat="1" applyFont="1" applyFill="1" applyBorder="1" applyAlignment="1">
      <alignment horizontal="center" vertical="center" wrapText="1"/>
      <protection/>
    </xf>
    <xf numFmtId="0" fontId="8" fillId="0" borderId="9" xfId="44" applyNumberFormat="1" applyFont="1" applyBorder="1" applyAlignment="1">
      <alignment horizontal="center" vertical="center" wrapText="1"/>
      <protection/>
    </xf>
    <xf numFmtId="177" fontId="15" fillId="0" borderId="9" xfId="4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wrapText="1"/>
    </xf>
    <xf numFmtId="176" fontId="17" fillId="0" borderId="0" xfId="0" applyNumberFormat="1" applyFont="1" applyFill="1" applyBorder="1" applyAlignment="1">
      <alignment horizontal="left" wrapText="1"/>
    </xf>
    <xf numFmtId="0" fontId="5" fillId="0" borderId="9" xfId="44" applyFont="1" applyBorder="1" applyAlignment="1">
      <alignment horizontal="center" vertical="center" wrapText="1"/>
      <protection/>
    </xf>
    <xf numFmtId="176" fontId="5" fillId="0" borderId="9" xfId="44" applyNumberFormat="1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176" fontId="3" fillId="0" borderId="0" xfId="44" applyNumberFormat="1" applyFont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5" xfId="41"/>
    <cellStyle name="常规 7" xfId="42"/>
    <cellStyle name="常规 8" xfId="43"/>
    <cellStyle name="常规_Sheet1" xfId="44"/>
    <cellStyle name="常规_Sheet1 2" xfId="45"/>
    <cellStyle name="常规_Sheet1 2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21&#26085;&#39033;&#30446;&#24211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16.125" style="1" customWidth="1"/>
    <col min="2" max="2" width="7.75390625" style="3" customWidth="1"/>
    <col min="3" max="3" width="17.00390625" style="6" customWidth="1"/>
    <col min="4" max="4" width="25.125" style="6" customWidth="1"/>
    <col min="5" max="5" width="13.125" style="7" customWidth="1"/>
    <col min="6" max="6" width="13.25390625" style="7" bestFit="1" customWidth="1"/>
    <col min="7" max="7" width="12.25390625" style="7" customWidth="1"/>
    <col min="8" max="8" width="10.75390625" style="7" bestFit="1" customWidth="1"/>
    <col min="9" max="9" width="12.00390625" style="7" customWidth="1"/>
    <col min="10" max="10" width="10.50390625" style="1" customWidth="1"/>
    <col min="11" max="11" width="14.75390625" style="1" customWidth="1"/>
    <col min="12" max="12" width="13.375" style="1" customWidth="1"/>
    <col min="13" max="13" width="13.50390625" style="1" customWidth="1"/>
    <col min="14" max="14" width="9.00390625" style="1" customWidth="1"/>
    <col min="15" max="15" width="9.00390625" style="5" customWidth="1"/>
    <col min="16" max="249" width="9.00390625" style="1" customWidth="1"/>
    <col min="250" max="16384" width="9.00390625" style="1" customWidth="1"/>
  </cols>
  <sheetData>
    <row r="1" spans="1:15" ht="55.5" customHeight="1">
      <c r="A1" s="85" t="s">
        <v>349</v>
      </c>
      <c r="B1" s="85"/>
      <c r="C1" s="86"/>
      <c r="D1" s="86"/>
      <c r="E1" s="87"/>
      <c r="F1" s="87"/>
      <c r="G1" s="87"/>
      <c r="H1" s="87"/>
      <c r="I1" s="87"/>
      <c r="J1" s="85"/>
      <c r="K1" s="85"/>
      <c r="L1" s="85"/>
      <c r="M1" s="85"/>
      <c r="O1" s="1"/>
    </row>
    <row r="2" spans="1:15" ht="21" customHeight="1">
      <c r="A2" s="88" t="s">
        <v>0</v>
      </c>
      <c r="B2" s="88"/>
      <c r="C2" s="88"/>
      <c r="D2" s="8"/>
      <c r="E2" s="9"/>
      <c r="F2" s="9"/>
      <c r="G2" s="9"/>
      <c r="H2" s="9"/>
      <c r="I2" s="9"/>
      <c r="J2" s="31"/>
      <c r="K2" s="31"/>
      <c r="L2" s="89" t="s">
        <v>1</v>
      </c>
      <c r="M2" s="89"/>
      <c r="O2" s="1"/>
    </row>
    <row r="3" spans="1:15" ht="18.75" customHeight="1">
      <c r="A3" s="82" t="s">
        <v>2</v>
      </c>
      <c r="B3" s="82" t="s">
        <v>3</v>
      </c>
      <c r="C3" s="82" t="s">
        <v>4</v>
      </c>
      <c r="D3" s="82" t="s">
        <v>5</v>
      </c>
      <c r="E3" s="83" t="s">
        <v>6</v>
      </c>
      <c r="F3" s="83"/>
      <c r="G3" s="83"/>
      <c r="H3" s="83"/>
      <c r="I3" s="83"/>
      <c r="J3" s="82"/>
      <c r="K3" s="82"/>
      <c r="L3" s="84" t="s">
        <v>7</v>
      </c>
      <c r="M3" s="84"/>
      <c r="O3" s="1"/>
    </row>
    <row r="4" spans="1:15" ht="18.75" customHeight="1">
      <c r="A4" s="82"/>
      <c r="B4" s="82"/>
      <c r="C4" s="82"/>
      <c r="D4" s="82"/>
      <c r="E4" s="83" t="s">
        <v>8</v>
      </c>
      <c r="F4" s="83" t="s">
        <v>9</v>
      </c>
      <c r="G4" s="83"/>
      <c r="H4" s="83"/>
      <c r="I4" s="83"/>
      <c r="J4" s="82"/>
      <c r="K4" s="82" t="s">
        <v>10</v>
      </c>
      <c r="L4" s="84" t="s">
        <v>11</v>
      </c>
      <c r="M4" s="84" t="s">
        <v>12</v>
      </c>
      <c r="O4" s="1"/>
    </row>
    <row r="5" spans="1:15" ht="27" customHeight="1">
      <c r="A5" s="82"/>
      <c r="B5" s="82"/>
      <c r="C5" s="82"/>
      <c r="D5" s="82"/>
      <c r="E5" s="83"/>
      <c r="F5" s="11" t="s">
        <v>13</v>
      </c>
      <c r="G5" s="11" t="s">
        <v>14</v>
      </c>
      <c r="H5" s="11" t="s">
        <v>15</v>
      </c>
      <c r="I5" s="11" t="s">
        <v>16</v>
      </c>
      <c r="J5" s="10" t="s">
        <v>17</v>
      </c>
      <c r="K5" s="82"/>
      <c r="L5" s="84"/>
      <c r="M5" s="84"/>
      <c r="O5" s="1"/>
    </row>
    <row r="6" spans="1:13" s="2" customFormat="1" ht="21" customHeight="1">
      <c r="A6" s="12" t="s">
        <v>8</v>
      </c>
      <c r="B6" s="13">
        <f aca="true" t="shared" si="0" ref="B6:I6">B7+B102+B105+B211+B213</f>
        <v>203</v>
      </c>
      <c r="C6" s="14"/>
      <c r="D6" s="14"/>
      <c r="E6" s="14">
        <f>E7+E102+E105+E211+E213</f>
        <v>79442.19895900002</v>
      </c>
      <c r="F6" s="14">
        <f t="shared" si="0"/>
        <v>12105.978959</v>
      </c>
      <c r="G6" s="14">
        <f t="shared" si="0"/>
        <v>6803.3949999999995</v>
      </c>
      <c r="H6" s="14">
        <f t="shared" si="0"/>
        <v>700.2919999999999</v>
      </c>
      <c r="I6" s="14">
        <f t="shared" si="0"/>
        <v>4673.831959</v>
      </c>
      <c r="J6" s="14"/>
      <c r="K6" s="14">
        <f>K7+K102+K105+K211+K213</f>
        <v>67264.68</v>
      </c>
      <c r="L6" s="13">
        <f>L7+L102+L105+L211+L213</f>
        <v>46477</v>
      </c>
      <c r="M6" s="13">
        <f>M7+M102+M105+M211+M213</f>
        <v>196719</v>
      </c>
    </row>
    <row r="7" spans="1:13" s="2" customFormat="1" ht="22.5" customHeight="1">
      <c r="A7" s="15" t="s">
        <v>18</v>
      </c>
      <c r="B7" s="16">
        <f aca="true" t="shared" si="1" ref="B7:I7">SUM(B8:B101)</f>
        <v>94</v>
      </c>
      <c r="C7" s="17"/>
      <c r="D7" s="17" t="s">
        <v>13</v>
      </c>
      <c r="E7" s="17">
        <f t="shared" si="1"/>
        <v>2378.9289590000008</v>
      </c>
      <c r="F7" s="17">
        <f t="shared" si="1"/>
        <v>2307.388959000001</v>
      </c>
      <c r="G7" s="17">
        <f t="shared" si="1"/>
        <v>1462.3949999999998</v>
      </c>
      <c r="H7" s="17">
        <f t="shared" si="1"/>
        <v>391.14</v>
      </c>
      <c r="I7" s="17">
        <f t="shared" si="1"/>
        <v>525.393959</v>
      </c>
      <c r="J7" s="17"/>
      <c r="K7" s="17"/>
      <c r="L7" s="16">
        <f>SUM(L8:L101)</f>
        <v>31424</v>
      </c>
      <c r="M7" s="16">
        <f>SUM(M8:M101)</f>
        <v>135604</v>
      </c>
    </row>
    <row r="8" spans="1:15" ht="48" customHeight="1">
      <c r="A8" s="18" t="s">
        <v>19</v>
      </c>
      <c r="B8" s="19">
        <v>1</v>
      </c>
      <c r="C8" s="20" t="s">
        <v>20</v>
      </c>
      <c r="D8" s="19" t="s">
        <v>21</v>
      </c>
      <c r="E8" s="21">
        <v>70</v>
      </c>
      <c r="F8" s="21">
        <v>70</v>
      </c>
      <c r="G8" s="21">
        <v>70</v>
      </c>
      <c r="H8" s="21"/>
      <c r="I8" s="21"/>
      <c r="J8" s="32"/>
      <c r="K8" s="32"/>
      <c r="L8" s="32">
        <v>360</v>
      </c>
      <c r="M8" s="32">
        <v>1400</v>
      </c>
      <c r="O8" s="1"/>
    </row>
    <row r="9" spans="1:15" ht="40.5" customHeight="1">
      <c r="A9" s="18" t="s">
        <v>19</v>
      </c>
      <c r="B9" s="18">
        <v>1</v>
      </c>
      <c r="C9" s="20" t="s">
        <v>22</v>
      </c>
      <c r="D9" s="18" t="s">
        <v>23</v>
      </c>
      <c r="E9" s="22">
        <v>51.44</v>
      </c>
      <c r="F9" s="22">
        <v>51.44</v>
      </c>
      <c r="G9" s="22">
        <v>51.44</v>
      </c>
      <c r="H9" s="22"/>
      <c r="I9" s="22"/>
      <c r="J9" s="33"/>
      <c r="K9" s="33"/>
      <c r="L9" s="33">
        <v>340</v>
      </c>
      <c r="M9" s="33">
        <v>1393</v>
      </c>
      <c r="O9" s="1"/>
    </row>
    <row r="10" spans="1:15" ht="40.5" customHeight="1">
      <c r="A10" s="18" t="s">
        <v>19</v>
      </c>
      <c r="B10" s="18">
        <v>1</v>
      </c>
      <c r="C10" s="20" t="s">
        <v>24</v>
      </c>
      <c r="D10" s="18" t="s">
        <v>25</v>
      </c>
      <c r="E10" s="22">
        <v>85.29</v>
      </c>
      <c r="F10" s="22">
        <v>85.29</v>
      </c>
      <c r="G10" s="22">
        <v>85.29</v>
      </c>
      <c r="H10" s="22"/>
      <c r="I10" s="22"/>
      <c r="J10" s="33"/>
      <c r="K10" s="33"/>
      <c r="L10" s="33">
        <v>501</v>
      </c>
      <c r="M10" s="33">
        <v>1856</v>
      </c>
      <c r="O10" s="1"/>
    </row>
    <row r="11" spans="1:15" ht="43.5" customHeight="1">
      <c r="A11" s="18" t="s">
        <v>19</v>
      </c>
      <c r="B11" s="18">
        <v>1</v>
      </c>
      <c r="C11" s="20" t="s">
        <v>26</v>
      </c>
      <c r="D11" s="18" t="s">
        <v>27</v>
      </c>
      <c r="E11" s="22">
        <v>30.8</v>
      </c>
      <c r="F11" s="22">
        <v>30.8</v>
      </c>
      <c r="G11" s="22">
        <v>30.8</v>
      </c>
      <c r="H11" s="22"/>
      <c r="I11" s="22"/>
      <c r="J11" s="33"/>
      <c r="K11" s="33"/>
      <c r="L11" s="33">
        <v>310</v>
      </c>
      <c r="M11" s="33">
        <v>1312</v>
      </c>
      <c r="O11" s="1"/>
    </row>
    <row r="12" spans="1:15" ht="48.75" customHeight="1">
      <c r="A12" s="18" t="s">
        <v>19</v>
      </c>
      <c r="B12" s="18">
        <v>1</v>
      </c>
      <c r="C12" s="20" t="s">
        <v>28</v>
      </c>
      <c r="D12" s="18" t="s">
        <v>29</v>
      </c>
      <c r="E12" s="22">
        <v>93</v>
      </c>
      <c r="F12" s="22">
        <v>93</v>
      </c>
      <c r="G12" s="1"/>
      <c r="H12" s="22">
        <v>93</v>
      </c>
      <c r="I12" s="1"/>
      <c r="J12" s="33"/>
      <c r="K12" s="33"/>
      <c r="L12" s="33">
        <v>269</v>
      </c>
      <c r="M12" s="33">
        <v>1200</v>
      </c>
      <c r="O12" s="1"/>
    </row>
    <row r="13" spans="1:15" ht="48.75" customHeight="1">
      <c r="A13" s="18" t="s">
        <v>19</v>
      </c>
      <c r="B13" s="18">
        <v>1</v>
      </c>
      <c r="C13" s="20" t="s">
        <v>30</v>
      </c>
      <c r="D13" s="18" t="s">
        <v>31</v>
      </c>
      <c r="E13" s="22">
        <v>124.74</v>
      </c>
      <c r="F13" s="22">
        <v>124.74</v>
      </c>
      <c r="G13" s="1"/>
      <c r="H13" s="22">
        <v>124.74</v>
      </c>
      <c r="I13" s="1"/>
      <c r="J13" s="33"/>
      <c r="K13" s="33"/>
      <c r="L13" s="33">
        <v>230</v>
      </c>
      <c r="M13" s="33">
        <v>1160</v>
      </c>
      <c r="O13" s="1"/>
    </row>
    <row r="14" spans="1:15" ht="49.5" customHeight="1">
      <c r="A14" s="18" t="s">
        <v>19</v>
      </c>
      <c r="B14" s="18">
        <v>1</v>
      </c>
      <c r="C14" s="23" t="s">
        <v>32</v>
      </c>
      <c r="D14" s="18" t="s">
        <v>33</v>
      </c>
      <c r="E14" s="22">
        <v>81</v>
      </c>
      <c r="F14" s="22">
        <v>81</v>
      </c>
      <c r="G14" s="1"/>
      <c r="H14" s="22">
        <v>81</v>
      </c>
      <c r="I14" s="1"/>
      <c r="J14" s="33"/>
      <c r="K14" s="33"/>
      <c r="L14" s="33">
        <v>351</v>
      </c>
      <c r="M14" s="33">
        <v>1530</v>
      </c>
      <c r="O14" s="1"/>
    </row>
    <row r="15" spans="1:15" ht="42" customHeight="1">
      <c r="A15" s="18" t="s">
        <v>19</v>
      </c>
      <c r="B15" s="18">
        <v>1</v>
      </c>
      <c r="C15" s="23" t="s">
        <v>34</v>
      </c>
      <c r="D15" s="18" t="s">
        <v>35</v>
      </c>
      <c r="E15" s="22">
        <v>30</v>
      </c>
      <c r="F15" s="22">
        <v>30</v>
      </c>
      <c r="G15" s="22">
        <v>30</v>
      </c>
      <c r="H15" s="22"/>
      <c r="I15" s="22"/>
      <c r="J15" s="33"/>
      <c r="K15" s="33"/>
      <c r="L15" s="33">
        <v>295</v>
      </c>
      <c r="M15" s="33">
        <v>1230</v>
      </c>
      <c r="O15" s="1"/>
    </row>
    <row r="16" spans="1:13" ht="40.5" customHeight="1">
      <c r="A16" s="18" t="s">
        <v>19</v>
      </c>
      <c r="B16" s="18">
        <v>1</v>
      </c>
      <c r="C16" s="20" t="s">
        <v>36</v>
      </c>
      <c r="D16" s="18" t="s">
        <v>37</v>
      </c>
      <c r="E16" s="22">
        <v>31</v>
      </c>
      <c r="F16" s="22">
        <v>31</v>
      </c>
      <c r="G16" s="22">
        <v>31</v>
      </c>
      <c r="H16" s="22"/>
      <c r="I16" s="22"/>
      <c r="J16" s="33"/>
      <c r="K16" s="33"/>
      <c r="L16" s="33">
        <v>946</v>
      </c>
      <c r="M16" s="33">
        <v>4456</v>
      </c>
    </row>
    <row r="17" spans="1:13" ht="45" customHeight="1">
      <c r="A17" s="18" t="s">
        <v>19</v>
      </c>
      <c r="B17" s="18">
        <v>1</v>
      </c>
      <c r="C17" s="20" t="s">
        <v>38</v>
      </c>
      <c r="D17" s="18" t="s">
        <v>39</v>
      </c>
      <c r="E17" s="22">
        <v>40</v>
      </c>
      <c r="F17" s="22">
        <v>40</v>
      </c>
      <c r="G17" s="22">
        <v>40</v>
      </c>
      <c r="H17" s="22"/>
      <c r="I17" s="22"/>
      <c r="J17" s="33"/>
      <c r="K17" s="33"/>
      <c r="L17" s="33">
        <v>860</v>
      </c>
      <c r="M17" s="33">
        <v>3960</v>
      </c>
    </row>
    <row r="18" spans="1:13" ht="30.75" customHeight="1">
      <c r="A18" s="18" t="s">
        <v>19</v>
      </c>
      <c r="B18" s="18">
        <v>1</v>
      </c>
      <c r="C18" s="20" t="s">
        <v>40</v>
      </c>
      <c r="D18" s="18" t="s">
        <v>41</v>
      </c>
      <c r="E18" s="22">
        <v>29</v>
      </c>
      <c r="F18" s="22">
        <v>29</v>
      </c>
      <c r="G18" s="22">
        <v>29</v>
      </c>
      <c r="H18" s="22"/>
      <c r="I18" s="22"/>
      <c r="J18" s="33"/>
      <c r="K18" s="33"/>
      <c r="L18" s="33">
        <v>420</v>
      </c>
      <c r="M18" s="33">
        <v>1860</v>
      </c>
    </row>
    <row r="19" spans="1:13" ht="30" customHeight="1">
      <c r="A19" s="18" t="s">
        <v>19</v>
      </c>
      <c r="B19" s="18">
        <v>1</v>
      </c>
      <c r="C19" s="20" t="s">
        <v>42</v>
      </c>
      <c r="D19" s="18" t="s">
        <v>43</v>
      </c>
      <c r="E19" s="22">
        <v>31</v>
      </c>
      <c r="F19" s="22">
        <v>31</v>
      </c>
      <c r="G19" s="22">
        <v>31</v>
      </c>
      <c r="H19" s="22"/>
      <c r="I19" s="22"/>
      <c r="J19" s="33"/>
      <c r="K19" s="33"/>
      <c r="L19" s="33">
        <v>515</v>
      </c>
      <c r="M19" s="33">
        <v>2300</v>
      </c>
    </row>
    <row r="20" spans="1:13" ht="30" customHeight="1">
      <c r="A20" s="18" t="s">
        <v>19</v>
      </c>
      <c r="B20" s="18">
        <v>1</v>
      </c>
      <c r="C20" s="20" t="s">
        <v>44</v>
      </c>
      <c r="D20" s="18" t="s">
        <v>45</v>
      </c>
      <c r="E20" s="22">
        <v>40</v>
      </c>
      <c r="F20" s="22">
        <v>40</v>
      </c>
      <c r="G20" s="22">
        <v>40</v>
      </c>
      <c r="H20" s="22"/>
      <c r="I20" s="22"/>
      <c r="J20" s="33"/>
      <c r="K20" s="33"/>
      <c r="L20" s="33">
        <v>720</v>
      </c>
      <c r="M20" s="33">
        <v>2935</v>
      </c>
    </row>
    <row r="21" spans="1:13" ht="57" customHeight="1">
      <c r="A21" s="18" t="s">
        <v>19</v>
      </c>
      <c r="B21" s="18">
        <v>1</v>
      </c>
      <c r="C21" s="20" t="s">
        <v>46</v>
      </c>
      <c r="D21" s="18" t="s">
        <v>47</v>
      </c>
      <c r="E21" s="22">
        <v>29</v>
      </c>
      <c r="F21" s="22">
        <v>29</v>
      </c>
      <c r="G21" s="22">
        <v>29</v>
      </c>
      <c r="H21" s="22"/>
      <c r="I21" s="22"/>
      <c r="J21" s="33"/>
      <c r="K21" s="33"/>
      <c r="L21" s="33">
        <v>1100</v>
      </c>
      <c r="M21" s="33">
        <v>4536</v>
      </c>
    </row>
    <row r="22" spans="1:13" s="3" customFormat="1" ht="54">
      <c r="A22" s="18" t="s">
        <v>19</v>
      </c>
      <c r="B22" s="24">
        <v>1</v>
      </c>
      <c r="C22" s="23" t="s">
        <v>48</v>
      </c>
      <c r="D22" s="23" t="s">
        <v>49</v>
      </c>
      <c r="E22" s="23">
        <v>66.66</v>
      </c>
      <c r="F22" s="23">
        <v>66.66</v>
      </c>
      <c r="G22" s="23"/>
      <c r="H22" s="23"/>
      <c r="I22" s="23">
        <v>66.66</v>
      </c>
      <c r="J22" s="23"/>
      <c r="K22" s="23"/>
      <c r="L22" s="23">
        <v>300</v>
      </c>
      <c r="M22" s="23">
        <v>1200</v>
      </c>
    </row>
    <row r="23" spans="1:15" s="3" customFormat="1" ht="27">
      <c r="A23" s="18" t="s">
        <v>19</v>
      </c>
      <c r="B23" s="24">
        <v>1</v>
      </c>
      <c r="C23" s="23" t="s">
        <v>50</v>
      </c>
      <c r="D23" s="18" t="s">
        <v>51</v>
      </c>
      <c r="E23" s="23">
        <v>71.54</v>
      </c>
      <c r="F23" s="23"/>
      <c r="G23" s="23"/>
      <c r="H23" s="23"/>
      <c r="I23" s="23">
        <v>71.54</v>
      </c>
      <c r="J23" s="23"/>
      <c r="K23" s="23"/>
      <c r="L23" s="23"/>
      <c r="M23" s="23"/>
      <c r="O23" s="34"/>
    </row>
    <row r="24" spans="1:13" ht="57" customHeight="1">
      <c r="A24" s="25" t="s">
        <v>52</v>
      </c>
      <c r="B24" s="18">
        <v>1</v>
      </c>
      <c r="C24" s="26" t="s">
        <v>53</v>
      </c>
      <c r="D24" s="27" t="s">
        <v>54</v>
      </c>
      <c r="E24" s="21">
        <v>54</v>
      </c>
      <c r="F24" s="21">
        <v>54</v>
      </c>
      <c r="G24" s="21">
        <v>54</v>
      </c>
      <c r="H24" s="21"/>
      <c r="I24" s="21"/>
      <c r="J24" s="32"/>
      <c r="K24" s="32"/>
      <c r="L24" s="32">
        <v>360</v>
      </c>
      <c r="M24" s="32">
        <v>1400</v>
      </c>
    </row>
    <row r="25" spans="1:13" ht="57" customHeight="1">
      <c r="A25" s="25" t="s">
        <v>52</v>
      </c>
      <c r="B25" s="28">
        <v>1</v>
      </c>
      <c r="C25" s="26" t="s">
        <v>55</v>
      </c>
      <c r="D25" s="27" t="s">
        <v>56</v>
      </c>
      <c r="E25" s="22">
        <v>21</v>
      </c>
      <c r="F25" s="22">
        <v>21</v>
      </c>
      <c r="G25" s="22">
        <v>21</v>
      </c>
      <c r="H25" s="22"/>
      <c r="I25" s="22"/>
      <c r="J25" s="33"/>
      <c r="K25" s="33"/>
      <c r="L25" s="33">
        <v>501</v>
      </c>
      <c r="M25" s="33">
        <v>1856</v>
      </c>
    </row>
    <row r="26" spans="1:13" ht="57" customHeight="1">
      <c r="A26" s="25" t="s">
        <v>52</v>
      </c>
      <c r="B26" s="28">
        <v>1</v>
      </c>
      <c r="C26" s="26" t="s">
        <v>57</v>
      </c>
      <c r="D26" s="27" t="s">
        <v>58</v>
      </c>
      <c r="E26" s="22">
        <v>13.25</v>
      </c>
      <c r="F26" s="22">
        <v>13.25</v>
      </c>
      <c r="G26" s="22">
        <v>13.25</v>
      </c>
      <c r="H26" s="22"/>
      <c r="I26" s="22"/>
      <c r="J26" s="33"/>
      <c r="K26" s="33"/>
      <c r="L26" s="33">
        <v>777</v>
      </c>
      <c r="M26" s="33">
        <v>3350</v>
      </c>
    </row>
    <row r="27" spans="1:13" ht="57" customHeight="1">
      <c r="A27" s="25" t="s">
        <v>52</v>
      </c>
      <c r="B27" s="28">
        <v>1</v>
      </c>
      <c r="C27" s="26" t="s">
        <v>59</v>
      </c>
      <c r="D27" s="27" t="s">
        <v>60</v>
      </c>
      <c r="E27" s="22">
        <v>7.95</v>
      </c>
      <c r="F27" s="22">
        <v>7.95</v>
      </c>
      <c r="G27" s="22">
        <v>7.95</v>
      </c>
      <c r="H27" s="22"/>
      <c r="I27" s="22"/>
      <c r="J27" s="33"/>
      <c r="K27" s="33"/>
      <c r="L27" s="33">
        <v>340</v>
      </c>
      <c r="M27" s="33">
        <v>1393</v>
      </c>
    </row>
    <row r="28" spans="1:13" ht="57" customHeight="1">
      <c r="A28" s="25" t="s">
        <v>52</v>
      </c>
      <c r="B28" s="25">
        <v>1</v>
      </c>
      <c r="C28" s="29" t="s">
        <v>61</v>
      </c>
      <c r="D28" s="30" t="s">
        <v>62</v>
      </c>
      <c r="E28" s="22">
        <v>20.9</v>
      </c>
      <c r="F28" s="22">
        <v>20.9</v>
      </c>
      <c r="G28" s="22">
        <v>20.9</v>
      </c>
      <c r="H28" s="22"/>
      <c r="I28" s="22"/>
      <c r="J28" s="33"/>
      <c r="K28" s="33"/>
      <c r="L28" s="33">
        <v>295</v>
      </c>
      <c r="M28" s="33">
        <v>1230</v>
      </c>
    </row>
    <row r="29" spans="1:13" ht="42" customHeight="1">
      <c r="A29" s="25" t="s">
        <v>52</v>
      </c>
      <c r="B29" s="25">
        <v>1</v>
      </c>
      <c r="C29" s="29" t="s">
        <v>63</v>
      </c>
      <c r="D29" s="30" t="s">
        <v>64</v>
      </c>
      <c r="E29" s="22">
        <v>15</v>
      </c>
      <c r="F29" s="22">
        <v>15</v>
      </c>
      <c r="G29" s="22">
        <v>15</v>
      </c>
      <c r="H29" s="22"/>
      <c r="I29" s="22"/>
      <c r="J29" s="33"/>
      <c r="K29" s="33"/>
      <c r="L29" s="33">
        <v>310</v>
      </c>
      <c r="M29" s="33">
        <v>1312</v>
      </c>
    </row>
    <row r="30" spans="1:15" ht="42" customHeight="1">
      <c r="A30" s="25" t="s">
        <v>52</v>
      </c>
      <c r="B30" s="28">
        <v>1</v>
      </c>
      <c r="C30" s="26" t="s">
        <v>65</v>
      </c>
      <c r="D30" s="27" t="s">
        <v>66</v>
      </c>
      <c r="E30" s="22">
        <v>24</v>
      </c>
      <c r="F30" s="22">
        <v>24</v>
      </c>
      <c r="G30" s="22">
        <v>24</v>
      </c>
      <c r="H30" s="22"/>
      <c r="I30" s="22"/>
      <c r="J30" s="33"/>
      <c r="K30" s="33"/>
      <c r="L30" s="33">
        <v>230</v>
      </c>
      <c r="M30" s="33">
        <v>1160</v>
      </c>
      <c r="O30" s="1"/>
    </row>
    <row r="31" spans="1:13" ht="42" customHeight="1">
      <c r="A31" s="25" t="s">
        <v>52</v>
      </c>
      <c r="B31" s="18">
        <v>1</v>
      </c>
      <c r="C31" s="26" t="s">
        <v>67</v>
      </c>
      <c r="D31" s="27" t="s">
        <v>68</v>
      </c>
      <c r="E31" s="22">
        <v>13.5</v>
      </c>
      <c r="F31" s="22">
        <v>13.5</v>
      </c>
      <c r="G31" s="22">
        <v>13.5</v>
      </c>
      <c r="H31" s="22"/>
      <c r="I31" s="22"/>
      <c r="J31" s="33"/>
      <c r="K31" s="33"/>
      <c r="L31" s="33">
        <v>326</v>
      </c>
      <c r="M31" s="33">
        <v>1305</v>
      </c>
    </row>
    <row r="32" spans="1:13" ht="37.5" customHeight="1">
      <c r="A32" s="25" t="s">
        <v>52</v>
      </c>
      <c r="B32" s="28">
        <v>1</v>
      </c>
      <c r="C32" s="26" t="s">
        <v>69</v>
      </c>
      <c r="D32" s="27" t="s">
        <v>70</v>
      </c>
      <c r="E32" s="22">
        <v>9</v>
      </c>
      <c r="F32" s="22">
        <v>9</v>
      </c>
      <c r="G32" s="22">
        <v>9</v>
      </c>
      <c r="H32" s="22"/>
      <c r="I32" s="22"/>
      <c r="J32" s="33"/>
      <c r="K32" s="33"/>
      <c r="L32" s="33">
        <v>350</v>
      </c>
      <c r="M32" s="33">
        <v>1270</v>
      </c>
    </row>
    <row r="33" spans="1:13" ht="27.75" customHeight="1">
      <c r="A33" s="25" t="s">
        <v>52</v>
      </c>
      <c r="B33" s="28">
        <v>1</v>
      </c>
      <c r="C33" s="26" t="s">
        <v>71</v>
      </c>
      <c r="D33" s="27" t="s">
        <v>72</v>
      </c>
      <c r="E33" s="22">
        <v>48</v>
      </c>
      <c r="F33" s="22">
        <v>48</v>
      </c>
      <c r="G33" s="22">
        <v>48</v>
      </c>
      <c r="H33" s="22"/>
      <c r="I33" s="22"/>
      <c r="J33" s="33"/>
      <c r="K33" s="33"/>
      <c r="L33" s="33">
        <v>420</v>
      </c>
      <c r="M33" s="33">
        <v>1586</v>
      </c>
    </row>
    <row r="34" spans="1:15" ht="42.75" customHeight="1">
      <c r="A34" s="25" t="s">
        <v>52</v>
      </c>
      <c r="B34" s="28">
        <v>1</v>
      </c>
      <c r="C34" s="26" t="s">
        <v>73</v>
      </c>
      <c r="D34" s="27" t="s">
        <v>74</v>
      </c>
      <c r="E34" s="22">
        <v>51</v>
      </c>
      <c r="F34" s="22">
        <v>51</v>
      </c>
      <c r="G34" s="22">
        <v>51</v>
      </c>
      <c r="H34" s="22"/>
      <c r="I34" s="22"/>
      <c r="J34" s="33"/>
      <c r="K34" s="33"/>
      <c r="L34" s="35">
        <v>420</v>
      </c>
      <c r="M34" s="35">
        <v>2030</v>
      </c>
      <c r="O34" s="1"/>
    </row>
    <row r="35" spans="1:13" ht="42.75" customHeight="1">
      <c r="A35" s="25" t="s">
        <v>52</v>
      </c>
      <c r="B35" s="28">
        <v>1</v>
      </c>
      <c r="C35" s="26" t="s">
        <v>75</v>
      </c>
      <c r="D35" s="27" t="s">
        <v>76</v>
      </c>
      <c r="E35" s="22">
        <v>2.025</v>
      </c>
      <c r="F35" s="22">
        <v>2.025</v>
      </c>
      <c r="G35" s="22">
        <v>2.025</v>
      </c>
      <c r="H35" s="22"/>
      <c r="I35" s="22"/>
      <c r="J35" s="33"/>
      <c r="K35" s="33"/>
      <c r="L35" s="33">
        <v>1100</v>
      </c>
      <c r="M35" s="33">
        <v>4536</v>
      </c>
    </row>
    <row r="36" spans="1:13" ht="45.75" customHeight="1">
      <c r="A36" s="25" t="s">
        <v>52</v>
      </c>
      <c r="B36" s="28">
        <v>1</v>
      </c>
      <c r="C36" s="26" t="s">
        <v>77</v>
      </c>
      <c r="D36" s="27" t="s">
        <v>78</v>
      </c>
      <c r="E36" s="22">
        <v>24.96</v>
      </c>
      <c r="F36" s="22">
        <v>24.96</v>
      </c>
      <c r="G36" s="22">
        <v>24.96</v>
      </c>
      <c r="H36" s="22"/>
      <c r="I36" s="22"/>
      <c r="J36" s="33"/>
      <c r="K36" s="33"/>
      <c r="L36" s="33">
        <v>613</v>
      </c>
      <c r="M36" s="33">
        <v>2963</v>
      </c>
    </row>
    <row r="37" spans="1:13" s="3" customFormat="1" ht="40.5">
      <c r="A37" s="25" t="s">
        <v>52</v>
      </c>
      <c r="B37" s="24">
        <v>1</v>
      </c>
      <c r="C37" s="23" t="s">
        <v>79</v>
      </c>
      <c r="D37" s="23" t="s">
        <v>80</v>
      </c>
      <c r="E37" s="23">
        <v>25</v>
      </c>
      <c r="F37" s="23">
        <v>25</v>
      </c>
      <c r="G37" s="23">
        <v>25</v>
      </c>
      <c r="H37" s="23"/>
      <c r="J37" s="23"/>
      <c r="K37" s="23"/>
      <c r="L37" s="23">
        <v>167</v>
      </c>
      <c r="M37" s="23">
        <v>700</v>
      </c>
    </row>
    <row r="38" spans="1:13" ht="37.5" customHeight="1">
      <c r="A38" s="28" t="s">
        <v>81</v>
      </c>
      <c r="B38" s="28">
        <v>1</v>
      </c>
      <c r="C38" s="26" t="s">
        <v>82</v>
      </c>
      <c r="D38" s="28" t="s">
        <v>83</v>
      </c>
      <c r="E38" s="22">
        <v>24</v>
      </c>
      <c r="F38" s="22">
        <v>24</v>
      </c>
      <c r="G38" s="22">
        <v>24</v>
      </c>
      <c r="H38" s="22"/>
      <c r="I38" s="22"/>
      <c r="J38" s="33"/>
      <c r="K38" s="33"/>
      <c r="L38" s="33">
        <v>383</v>
      </c>
      <c r="M38" s="33">
        <v>1510</v>
      </c>
    </row>
    <row r="39" spans="1:15" ht="36" customHeight="1">
      <c r="A39" s="28" t="s">
        <v>81</v>
      </c>
      <c r="B39" s="28">
        <v>1</v>
      </c>
      <c r="C39" s="26" t="s">
        <v>84</v>
      </c>
      <c r="D39" s="28" t="s">
        <v>85</v>
      </c>
      <c r="E39" s="22">
        <v>12</v>
      </c>
      <c r="F39" s="22">
        <v>12</v>
      </c>
      <c r="G39" s="1"/>
      <c r="H39" s="22">
        <v>12</v>
      </c>
      <c r="I39" s="22"/>
      <c r="J39" s="33"/>
      <c r="K39" s="33"/>
      <c r="L39" s="33">
        <v>121</v>
      </c>
      <c r="M39" s="33">
        <v>470</v>
      </c>
      <c r="O39" s="1"/>
    </row>
    <row r="40" spans="1:13" ht="45.75" customHeight="1">
      <c r="A40" s="28" t="s">
        <v>81</v>
      </c>
      <c r="B40" s="28">
        <v>1</v>
      </c>
      <c r="C40" s="26" t="s">
        <v>86</v>
      </c>
      <c r="D40" s="28" t="s">
        <v>87</v>
      </c>
      <c r="E40" s="22">
        <v>20</v>
      </c>
      <c r="F40" s="22">
        <v>20</v>
      </c>
      <c r="G40" s="22">
        <v>20</v>
      </c>
      <c r="H40" s="22"/>
      <c r="I40" s="22"/>
      <c r="J40" s="33"/>
      <c r="K40" s="33"/>
      <c r="L40" s="33">
        <v>340</v>
      </c>
      <c r="M40" s="33">
        <v>1393</v>
      </c>
    </row>
    <row r="41" spans="1:13" ht="45.75" customHeight="1">
      <c r="A41" s="28" t="s">
        <v>81</v>
      </c>
      <c r="B41" s="28">
        <v>1</v>
      </c>
      <c r="C41" s="26" t="s">
        <v>88</v>
      </c>
      <c r="D41" s="28" t="s">
        <v>89</v>
      </c>
      <c r="E41" s="22">
        <v>28</v>
      </c>
      <c r="F41" s="22">
        <v>28</v>
      </c>
      <c r="G41" s="22">
        <v>28</v>
      </c>
      <c r="H41" s="22"/>
      <c r="I41" s="22"/>
      <c r="J41" s="33"/>
      <c r="K41" s="33"/>
      <c r="L41" s="33">
        <v>501</v>
      </c>
      <c r="M41" s="33">
        <v>1856</v>
      </c>
    </row>
    <row r="42" spans="1:13" ht="45.75" customHeight="1">
      <c r="A42" s="28" t="s">
        <v>81</v>
      </c>
      <c r="B42" s="28">
        <v>1</v>
      </c>
      <c r="C42" s="26" t="s">
        <v>90</v>
      </c>
      <c r="D42" s="28" t="s">
        <v>91</v>
      </c>
      <c r="E42" s="22">
        <v>70</v>
      </c>
      <c r="F42" s="22">
        <v>70</v>
      </c>
      <c r="G42" s="22">
        <v>70</v>
      </c>
      <c r="H42" s="22"/>
      <c r="I42" s="22"/>
      <c r="J42" s="33"/>
      <c r="K42" s="33"/>
      <c r="L42" s="33">
        <v>745</v>
      </c>
      <c r="M42" s="33">
        <v>3075</v>
      </c>
    </row>
    <row r="43" spans="1:13" ht="45.75" customHeight="1">
      <c r="A43" s="28" t="s">
        <v>81</v>
      </c>
      <c r="B43" s="28">
        <v>1</v>
      </c>
      <c r="C43" s="26" t="s">
        <v>92</v>
      </c>
      <c r="D43" s="28" t="s">
        <v>93</v>
      </c>
      <c r="E43" s="22">
        <v>67.2</v>
      </c>
      <c r="F43" s="22">
        <v>67.2</v>
      </c>
      <c r="G43" s="22">
        <v>67.2</v>
      </c>
      <c r="H43" s="22"/>
      <c r="I43" s="22"/>
      <c r="J43" s="33"/>
      <c r="K43" s="33"/>
      <c r="L43" s="33">
        <v>777</v>
      </c>
      <c r="M43" s="33">
        <v>3350</v>
      </c>
    </row>
    <row r="44" spans="1:15" ht="45.75" customHeight="1">
      <c r="A44" s="28" t="s">
        <v>81</v>
      </c>
      <c r="B44" s="28">
        <v>1</v>
      </c>
      <c r="C44" s="26" t="s">
        <v>94</v>
      </c>
      <c r="D44" s="28" t="s">
        <v>95</v>
      </c>
      <c r="E44" s="22">
        <v>13.62</v>
      </c>
      <c r="F44" s="22">
        <v>13.62</v>
      </c>
      <c r="G44" s="22">
        <v>13.62</v>
      </c>
      <c r="H44" s="22"/>
      <c r="I44" s="22"/>
      <c r="J44" s="33"/>
      <c r="K44" s="33"/>
      <c r="L44" s="33">
        <v>310</v>
      </c>
      <c r="M44" s="33">
        <v>1312</v>
      </c>
      <c r="O44" s="1"/>
    </row>
    <row r="45" spans="1:15" ht="45.75" customHeight="1">
      <c r="A45" s="28" t="s">
        <v>81</v>
      </c>
      <c r="B45" s="28">
        <v>1</v>
      </c>
      <c r="C45" s="26" t="s">
        <v>96</v>
      </c>
      <c r="D45" s="28" t="s">
        <v>97</v>
      </c>
      <c r="E45" s="22">
        <v>22.4</v>
      </c>
      <c r="F45" s="22">
        <v>22.4</v>
      </c>
      <c r="G45" s="1"/>
      <c r="H45" s="22">
        <v>22.4</v>
      </c>
      <c r="I45" s="22"/>
      <c r="J45" s="33"/>
      <c r="K45" s="33"/>
      <c r="L45" s="33">
        <v>269</v>
      </c>
      <c r="M45" s="33">
        <v>1200</v>
      </c>
      <c r="O45" s="1"/>
    </row>
    <row r="46" spans="1:15" ht="45.75" customHeight="1">
      <c r="A46" s="28" t="s">
        <v>81</v>
      </c>
      <c r="B46" s="28">
        <v>1</v>
      </c>
      <c r="C46" s="26" t="s">
        <v>98</v>
      </c>
      <c r="D46" s="28" t="s">
        <v>99</v>
      </c>
      <c r="E46" s="22">
        <v>18</v>
      </c>
      <c r="F46" s="22">
        <v>18</v>
      </c>
      <c r="G46" s="1"/>
      <c r="H46" s="22">
        <v>18</v>
      </c>
      <c r="I46" s="22"/>
      <c r="J46" s="33"/>
      <c r="K46" s="33"/>
      <c r="L46" s="33">
        <v>230</v>
      </c>
      <c r="M46" s="33">
        <v>1160</v>
      </c>
      <c r="O46" s="1"/>
    </row>
    <row r="47" spans="1:15" ht="40.5">
      <c r="A47" s="28" t="s">
        <v>81</v>
      </c>
      <c r="B47" s="28">
        <v>1</v>
      </c>
      <c r="C47" s="26" t="s">
        <v>100</v>
      </c>
      <c r="D47" s="28" t="s">
        <v>95</v>
      </c>
      <c r="E47" s="22">
        <v>13.62</v>
      </c>
      <c r="F47" s="22">
        <v>13.62</v>
      </c>
      <c r="G47" s="22">
        <v>13.62</v>
      </c>
      <c r="H47" s="22"/>
      <c r="I47" s="22"/>
      <c r="J47" s="33"/>
      <c r="K47" s="33"/>
      <c r="L47" s="33">
        <v>257</v>
      </c>
      <c r="M47" s="33">
        <v>1236</v>
      </c>
      <c r="O47" s="1"/>
    </row>
    <row r="48" spans="1:15" ht="40.5">
      <c r="A48" s="28" t="s">
        <v>81</v>
      </c>
      <c r="B48" s="28">
        <v>1</v>
      </c>
      <c r="C48" s="26" t="s">
        <v>101</v>
      </c>
      <c r="D48" s="28" t="s">
        <v>95</v>
      </c>
      <c r="E48" s="22">
        <v>13.62</v>
      </c>
      <c r="F48" s="22">
        <v>13.62</v>
      </c>
      <c r="G48" s="22">
        <v>13.62</v>
      </c>
      <c r="H48" s="22"/>
      <c r="I48" s="22"/>
      <c r="J48" s="33"/>
      <c r="K48" s="33"/>
      <c r="L48" s="33">
        <v>587</v>
      </c>
      <c r="M48" s="33">
        <v>2800</v>
      </c>
      <c r="O48" s="1"/>
    </row>
    <row r="49" spans="1:15" ht="40.5">
      <c r="A49" s="28" t="s">
        <v>81</v>
      </c>
      <c r="B49" s="28">
        <v>1</v>
      </c>
      <c r="C49" s="26" t="s">
        <v>102</v>
      </c>
      <c r="D49" s="28" t="s">
        <v>95</v>
      </c>
      <c r="E49" s="22">
        <v>13.62</v>
      </c>
      <c r="F49" s="22">
        <v>13.62</v>
      </c>
      <c r="G49" s="22">
        <v>13.62</v>
      </c>
      <c r="H49" s="22"/>
      <c r="I49" s="22"/>
      <c r="J49" s="33"/>
      <c r="K49" s="33"/>
      <c r="L49" s="33">
        <v>336</v>
      </c>
      <c r="M49" s="33">
        <v>1480</v>
      </c>
      <c r="O49" s="1"/>
    </row>
    <row r="50" spans="1:13" ht="40.5">
      <c r="A50" s="28" t="s">
        <v>81</v>
      </c>
      <c r="B50" s="28">
        <v>1</v>
      </c>
      <c r="C50" s="26" t="s">
        <v>103</v>
      </c>
      <c r="D50" s="28" t="s">
        <v>104</v>
      </c>
      <c r="E50" s="22">
        <v>32</v>
      </c>
      <c r="F50" s="22">
        <v>32</v>
      </c>
      <c r="G50" s="22">
        <v>32</v>
      </c>
      <c r="H50" s="22"/>
      <c r="I50" s="22"/>
      <c r="J50" s="33"/>
      <c r="K50" s="33"/>
      <c r="L50" s="33">
        <v>403</v>
      </c>
      <c r="M50" s="33">
        <v>2080</v>
      </c>
    </row>
    <row r="51" spans="1:15" ht="42" customHeight="1">
      <c r="A51" s="28" t="s">
        <v>81</v>
      </c>
      <c r="B51" s="25">
        <v>1</v>
      </c>
      <c r="C51" s="29" t="s">
        <v>105</v>
      </c>
      <c r="D51" s="25" t="s">
        <v>87</v>
      </c>
      <c r="E51" s="22">
        <v>20</v>
      </c>
      <c r="F51" s="22">
        <v>20</v>
      </c>
      <c r="G51" s="1"/>
      <c r="H51" s="22">
        <v>20</v>
      </c>
      <c r="I51" s="22"/>
      <c r="J51" s="33"/>
      <c r="K51" s="33"/>
      <c r="L51" s="33">
        <v>351</v>
      </c>
      <c r="M51" s="33">
        <v>1530</v>
      </c>
      <c r="O51" s="1"/>
    </row>
    <row r="52" spans="1:13" ht="40.5">
      <c r="A52" s="28" t="s">
        <v>81</v>
      </c>
      <c r="B52" s="25">
        <v>1</v>
      </c>
      <c r="C52" s="29" t="s">
        <v>106</v>
      </c>
      <c r="D52" s="25" t="s">
        <v>107</v>
      </c>
      <c r="E52" s="22">
        <v>16</v>
      </c>
      <c r="F52" s="22">
        <v>16</v>
      </c>
      <c r="G52" s="22">
        <v>16</v>
      </c>
      <c r="H52" s="22"/>
      <c r="I52" s="22"/>
      <c r="J52" s="33"/>
      <c r="K52" s="33"/>
      <c r="L52" s="33">
        <v>295</v>
      </c>
      <c r="M52" s="33">
        <v>1230</v>
      </c>
    </row>
    <row r="53" spans="1:13" ht="40.5">
      <c r="A53" s="28" t="s">
        <v>81</v>
      </c>
      <c r="B53" s="18">
        <v>1</v>
      </c>
      <c r="C53" s="26" t="s">
        <v>108</v>
      </c>
      <c r="D53" s="28" t="s">
        <v>109</v>
      </c>
      <c r="E53" s="22">
        <v>17.6</v>
      </c>
      <c r="F53" s="22">
        <v>17.6</v>
      </c>
      <c r="G53" s="22">
        <v>17.6</v>
      </c>
      <c r="H53" s="22"/>
      <c r="I53" s="22"/>
      <c r="J53" s="33"/>
      <c r="K53" s="33"/>
      <c r="L53" s="33">
        <v>326</v>
      </c>
      <c r="M53" s="33">
        <v>1305</v>
      </c>
    </row>
    <row r="54" spans="1:13" ht="40.5">
      <c r="A54" s="28" t="s">
        <v>81</v>
      </c>
      <c r="B54" s="18">
        <v>1</v>
      </c>
      <c r="C54" s="26" t="s">
        <v>110</v>
      </c>
      <c r="D54" s="28" t="s">
        <v>111</v>
      </c>
      <c r="E54" s="22">
        <v>40</v>
      </c>
      <c r="F54" s="22">
        <v>40</v>
      </c>
      <c r="G54" s="22">
        <v>40</v>
      </c>
      <c r="H54" s="22"/>
      <c r="I54" s="22"/>
      <c r="J54" s="33"/>
      <c r="K54" s="33"/>
      <c r="L54" s="33">
        <v>946</v>
      </c>
      <c r="M54" s="33">
        <v>4456</v>
      </c>
    </row>
    <row r="55" spans="1:13" ht="40.5">
      <c r="A55" s="28" t="s">
        <v>81</v>
      </c>
      <c r="B55" s="18">
        <v>1</v>
      </c>
      <c r="C55" s="26" t="s">
        <v>112</v>
      </c>
      <c r="D55" s="28" t="s">
        <v>113</v>
      </c>
      <c r="E55" s="22">
        <v>30.8</v>
      </c>
      <c r="F55" s="22">
        <v>30.8</v>
      </c>
      <c r="G55" s="22">
        <v>30.8</v>
      </c>
      <c r="H55" s="22"/>
      <c r="I55" s="22"/>
      <c r="J55" s="33"/>
      <c r="K55" s="33"/>
      <c r="L55" s="33">
        <v>565</v>
      </c>
      <c r="M55" s="33">
        <v>2250</v>
      </c>
    </row>
    <row r="56" spans="1:13" ht="40.5">
      <c r="A56" s="28" t="s">
        <v>81</v>
      </c>
      <c r="B56" s="18">
        <v>1</v>
      </c>
      <c r="C56" s="26" t="s">
        <v>114</v>
      </c>
      <c r="D56" s="28" t="s">
        <v>113</v>
      </c>
      <c r="E56" s="22">
        <v>30.8</v>
      </c>
      <c r="F56" s="22">
        <v>30.8</v>
      </c>
      <c r="G56" s="22">
        <v>30.8</v>
      </c>
      <c r="H56" s="22"/>
      <c r="I56" s="22"/>
      <c r="J56" s="33"/>
      <c r="K56" s="33"/>
      <c r="L56" s="33">
        <v>240</v>
      </c>
      <c r="M56" s="33">
        <v>1500</v>
      </c>
    </row>
    <row r="57" spans="1:15" ht="40.5">
      <c r="A57" s="28" t="s">
        <v>81</v>
      </c>
      <c r="B57" s="28">
        <v>1</v>
      </c>
      <c r="C57" s="26" t="s">
        <v>115</v>
      </c>
      <c r="D57" s="28" t="s">
        <v>87</v>
      </c>
      <c r="E57" s="22">
        <v>20</v>
      </c>
      <c r="F57" s="22">
        <v>20</v>
      </c>
      <c r="G57" s="1"/>
      <c r="H57" s="22">
        <v>20</v>
      </c>
      <c r="I57" s="22"/>
      <c r="J57" s="33"/>
      <c r="K57" s="33"/>
      <c r="L57" s="33">
        <v>350</v>
      </c>
      <c r="M57" s="33">
        <v>1270</v>
      </c>
      <c r="O57" s="1"/>
    </row>
    <row r="58" spans="1:13" ht="40.5">
      <c r="A58" s="28" t="s">
        <v>81</v>
      </c>
      <c r="B58" s="28">
        <v>1</v>
      </c>
      <c r="C58" s="26" t="s">
        <v>116</v>
      </c>
      <c r="D58" s="28" t="s">
        <v>117</v>
      </c>
      <c r="E58" s="22">
        <v>30</v>
      </c>
      <c r="F58" s="22">
        <v>30</v>
      </c>
      <c r="G58" s="22">
        <v>30</v>
      </c>
      <c r="H58" s="22"/>
      <c r="I58" s="22"/>
      <c r="J58" s="33"/>
      <c r="K58" s="33"/>
      <c r="L58" s="33">
        <v>545</v>
      </c>
      <c r="M58" s="33">
        <v>2562</v>
      </c>
    </row>
    <row r="59" spans="1:15" ht="40.5">
      <c r="A59" s="28" t="s">
        <v>81</v>
      </c>
      <c r="B59" s="28">
        <v>1</v>
      </c>
      <c r="C59" s="26" t="s">
        <v>118</v>
      </c>
      <c r="D59" s="28" t="s">
        <v>87</v>
      </c>
      <c r="E59" s="22">
        <v>20</v>
      </c>
      <c r="F59" s="22">
        <v>20</v>
      </c>
      <c r="G59" s="22">
        <v>20</v>
      </c>
      <c r="H59" s="22"/>
      <c r="I59" s="22"/>
      <c r="J59" s="33"/>
      <c r="K59" s="33"/>
      <c r="L59" s="33">
        <v>134</v>
      </c>
      <c r="M59" s="33">
        <v>686</v>
      </c>
      <c r="O59" s="1"/>
    </row>
    <row r="60" spans="1:13" ht="40.5">
      <c r="A60" s="28" t="s">
        <v>81</v>
      </c>
      <c r="B60" s="28">
        <v>1</v>
      </c>
      <c r="C60" s="26" t="s">
        <v>119</v>
      </c>
      <c r="D60" s="28" t="s">
        <v>95</v>
      </c>
      <c r="E60" s="22">
        <v>15.2</v>
      </c>
      <c r="F60" s="22">
        <v>15.2</v>
      </c>
      <c r="G60" s="22">
        <v>15.2</v>
      </c>
      <c r="H60" s="22"/>
      <c r="I60" s="22"/>
      <c r="J60" s="33"/>
      <c r="K60" s="33"/>
      <c r="L60" s="33">
        <v>225</v>
      </c>
      <c r="M60" s="33">
        <v>1209</v>
      </c>
    </row>
    <row r="61" spans="1:13" ht="40.5">
      <c r="A61" s="28" t="s">
        <v>81</v>
      </c>
      <c r="B61" s="28">
        <v>1</v>
      </c>
      <c r="C61" s="26" t="s">
        <v>120</v>
      </c>
      <c r="D61" s="28" t="s">
        <v>104</v>
      </c>
      <c r="E61" s="22">
        <v>32</v>
      </c>
      <c r="F61" s="22">
        <v>32</v>
      </c>
      <c r="G61" s="22">
        <v>32</v>
      </c>
      <c r="H61" s="22"/>
      <c r="I61" s="22"/>
      <c r="J61" s="33"/>
      <c r="K61" s="33"/>
      <c r="L61" s="35">
        <v>420</v>
      </c>
      <c r="M61" s="35">
        <v>2030</v>
      </c>
    </row>
    <row r="62" spans="1:13" ht="40.5">
      <c r="A62" s="28" t="s">
        <v>81</v>
      </c>
      <c r="B62" s="28">
        <v>1</v>
      </c>
      <c r="C62" s="26" t="s">
        <v>121</v>
      </c>
      <c r="D62" s="28" t="s">
        <v>97</v>
      </c>
      <c r="E62" s="22">
        <v>22.4</v>
      </c>
      <c r="F62" s="22">
        <v>22.4</v>
      </c>
      <c r="G62" s="22">
        <v>22.4</v>
      </c>
      <c r="H62" s="22"/>
      <c r="I62" s="22"/>
      <c r="J62" s="33"/>
      <c r="K62" s="33"/>
      <c r="L62" s="33">
        <v>905</v>
      </c>
      <c r="M62" s="33">
        <v>4470</v>
      </c>
    </row>
    <row r="63" spans="1:13" ht="40.5">
      <c r="A63" s="28" t="s">
        <v>81</v>
      </c>
      <c r="B63" s="28">
        <v>1</v>
      </c>
      <c r="C63" s="26" t="s">
        <v>122</v>
      </c>
      <c r="D63" s="28" t="s">
        <v>123</v>
      </c>
      <c r="E63" s="22">
        <v>11.2</v>
      </c>
      <c r="F63" s="22">
        <v>11.2</v>
      </c>
      <c r="G63" s="22">
        <v>11.2</v>
      </c>
      <c r="H63" s="22"/>
      <c r="I63" s="22"/>
      <c r="J63" s="33"/>
      <c r="K63" s="33"/>
      <c r="L63" s="33">
        <v>285</v>
      </c>
      <c r="M63" s="33">
        <v>1420</v>
      </c>
    </row>
    <row r="64" spans="1:13" ht="40.5">
      <c r="A64" s="28" t="s">
        <v>81</v>
      </c>
      <c r="B64" s="28">
        <v>1</v>
      </c>
      <c r="C64" s="26" t="s">
        <v>124</v>
      </c>
      <c r="D64" s="28" t="s">
        <v>125</v>
      </c>
      <c r="E64" s="22">
        <v>16.8</v>
      </c>
      <c r="F64" s="22">
        <v>16.8</v>
      </c>
      <c r="G64" s="22">
        <v>16.8</v>
      </c>
      <c r="H64" s="22"/>
      <c r="I64" s="22"/>
      <c r="J64" s="33"/>
      <c r="K64" s="33"/>
      <c r="L64" s="33">
        <v>420</v>
      </c>
      <c r="M64" s="33">
        <v>1586</v>
      </c>
    </row>
    <row r="65" spans="1:13" ht="40.5">
      <c r="A65" s="28" t="s">
        <v>81</v>
      </c>
      <c r="B65" s="28">
        <v>1</v>
      </c>
      <c r="C65" s="26" t="s">
        <v>126</v>
      </c>
      <c r="D65" s="28" t="s">
        <v>127</v>
      </c>
      <c r="E65" s="22">
        <v>6</v>
      </c>
      <c r="F65" s="22">
        <v>6</v>
      </c>
      <c r="G65" s="22">
        <v>6</v>
      </c>
      <c r="H65" s="22"/>
      <c r="I65" s="22"/>
      <c r="J65" s="33"/>
      <c r="K65" s="33"/>
      <c r="L65" s="33">
        <v>613</v>
      </c>
      <c r="M65" s="33">
        <v>2963</v>
      </c>
    </row>
    <row r="66" spans="1:13" ht="40.5">
      <c r="A66" s="28" t="s">
        <v>81</v>
      </c>
      <c r="B66" s="28">
        <v>1</v>
      </c>
      <c r="C66" s="26" t="s">
        <v>128</v>
      </c>
      <c r="D66" s="28" t="s">
        <v>113</v>
      </c>
      <c r="E66" s="22">
        <v>30.8</v>
      </c>
      <c r="F66" s="22">
        <v>30.8</v>
      </c>
      <c r="G66" s="22">
        <v>30.8</v>
      </c>
      <c r="H66" s="22"/>
      <c r="I66" s="22"/>
      <c r="J66" s="33"/>
      <c r="K66" s="33"/>
      <c r="L66" s="33">
        <v>700</v>
      </c>
      <c r="M66" s="33">
        <v>3018</v>
      </c>
    </row>
    <row r="67" spans="1:13" ht="33" customHeight="1">
      <c r="A67" s="28" t="s">
        <v>129</v>
      </c>
      <c r="B67" s="28">
        <v>1</v>
      </c>
      <c r="C67" s="26" t="s">
        <v>130</v>
      </c>
      <c r="D67" s="28" t="s">
        <v>131</v>
      </c>
      <c r="E67" s="28">
        <v>50</v>
      </c>
      <c r="F67" s="28">
        <v>50</v>
      </c>
      <c r="G67" s="28">
        <v>50</v>
      </c>
      <c r="H67" s="28"/>
      <c r="I67" s="28"/>
      <c r="J67" s="28"/>
      <c r="K67" s="28"/>
      <c r="L67" s="28">
        <v>167</v>
      </c>
      <c r="M67" s="28">
        <v>700</v>
      </c>
    </row>
    <row r="68" spans="1:15" ht="40.5">
      <c r="A68" s="23" t="s">
        <v>132</v>
      </c>
      <c r="B68" s="24">
        <v>1</v>
      </c>
      <c r="C68" s="23" t="s">
        <v>133</v>
      </c>
      <c r="D68" s="18" t="s">
        <v>134</v>
      </c>
      <c r="E68" s="36">
        <v>5.0976</v>
      </c>
      <c r="F68" s="36">
        <v>5.0976</v>
      </c>
      <c r="G68" s="24"/>
      <c r="H68" s="37"/>
      <c r="I68" s="36">
        <v>5.0976</v>
      </c>
      <c r="J68" s="37"/>
      <c r="K68" s="33"/>
      <c r="L68" s="18">
        <v>167</v>
      </c>
      <c r="M68" s="18">
        <v>700</v>
      </c>
      <c r="O68" s="1"/>
    </row>
    <row r="69" spans="1:15" ht="40.5">
      <c r="A69" s="23" t="s">
        <v>132</v>
      </c>
      <c r="B69" s="24">
        <v>1</v>
      </c>
      <c r="C69" s="23" t="s">
        <v>135</v>
      </c>
      <c r="D69" s="18" t="s">
        <v>136</v>
      </c>
      <c r="E69" s="36">
        <v>5.7342</v>
      </c>
      <c r="F69" s="36">
        <v>5.7342</v>
      </c>
      <c r="G69" s="24"/>
      <c r="H69" s="37"/>
      <c r="I69" s="36">
        <v>5.7342</v>
      </c>
      <c r="J69" s="37"/>
      <c r="K69" s="33"/>
      <c r="L69" s="18">
        <v>310</v>
      </c>
      <c r="M69" s="18">
        <v>1272</v>
      </c>
      <c r="O69" s="1"/>
    </row>
    <row r="70" spans="1:15" ht="40.5">
      <c r="A70" s="23" t="s">
        <v>132</v>
      </c>
      <c r="B70" s="24">
        <v>1</v>
      </c>
      <c r="C70" s="23" t="s">
        <v>137</v>
      </c>
      <c r="D70" s="18" t="s">
        <v>138</v>
      </c>
      <c r="E70" s="36">
        <v>4.836</v>
      </c>
      <c r="F70" s="36">
        <v>4.836</v>
      </c>
      <c r="G70" s="24"/>
      <c r="H70" s="37"/>
      <c r="I70" s="36">
        <v>4.836</v>
      </c>
      <c r="J70" s="37"/>
      <c r="K70" s="33"/>
      <c r="L70" s="18">
        <v>295</v>
      </c>
      <c r="M70" s="18">
        <v>1225</v>
      </c>
      <c r="O70" s="1"/>
    </row>
    <row r="71" spans="1:15" ht="40.5">
      <c r="A71" s="23" t="s">
        <v>132</v>
      </c>
      <c r="B71" s="24">
        <v>1</v>
      </c>
      <c r="C71" s="23" t="s">
        <v>139</v>
      </c>
      <c r="D71" s="18" t="s">
        <v>140</v>
      </c>
      <c r="E71" s="36">
        <v>13.0442</v>
      </c>
      <c r="F71" s="36">
        <v>13.0442</v>
      </c>
      <c r="G71" s="24"/>
      <c r="H71" s="37"/>
      <c r="I71" s="36">
        <v>13.0442</v>
      </c>
      <c r="J71" s="37"/>
      <c r="K71" s="33"/>
      <c r="L71" s="18">
        <v>587</v>
      </c>
      <c r="M71" s="18">
        <v>2800</v>
      </c>
      <c r="O71" s="1"/>
    </row>
    <row r="72" spans="1:15" ht="40.5">
      <c r="A72" s="23" t="s">
        <v>132</v>
      </c>
      <c r="B72" s="24">
        <v>1</v>
      </c>
      <c r="C72" s="23" t="s">
        <v>141</v>
      </c>
      <c r="D72" s="18" t="s">
        <v>142</v>
      </c>
      <c r="E72" s="36">
        <v>8.2</v>
      </c>
      <c r="F72" s="36">
        <v>8.2</v>
      </c>
      <c r="G72" s="24"/>
      <c r="H72" s="37"/>
      <c r="I72" s="36">
        <v>8.2</v>
      </c>
      <c r="J72" s="37"/>
      <c r="K72" s="33"/>
      <c r="L72" s="18">
        <v>62</v>
      </c>
      <c r="M72" s="18">
        <v>269</v>
      </c>
      <c r="O72" s="1"/>
    </row>
    <row r="73" spans="1:15" ht="40.5">
      <c r="A73" s="23" t="s">
        <v>132</v>
      </c>
      <c r="B73" s="24">
        <v>1</v>
      </c>
      <c r="C73" s="23" t="s">
        <v>143</v>
      </c>
      <c r="D73" s="18" t="s">
        <v>144</v>
      </c>
      <c r="E73" s="36">
        <v>7.3545</v>
      </c>
      <c r="F73" s="36">
        <v>7.3545</v>
      </c>
      <c r="G73" s="24"/>
      <c r="H73" s="37"/>
      <c r="I73" s="36">
        <v>7.3545</v>
      </c>
      <c r="J73" s="37"/>
      <c r="K73" s="33"/>
      <c r="L73" s="18">
        <v>61</v>
      </c>
      <c r="M73" s="18">
        <v>259</v>
      </c>
      <c r="O73" s="1"/>
    </row>
    <row r="74" spans="1:15" ht="54">
      <c r="A74" s="23" t="s">
        <v>132</v>
      </c>
      <c r="B74" s="24">
        <v>1</v>
      </c>
      <c r="C74" s="23" t="s">
        <v>145</v>
      </c>
      <c r="D74" s="18" t="s">
        <v>146</v>
      </c>
      <c r="E74" s="36">
        <v>6.9499</v>
      </c>
      <c r="F74" s="36">
        <v>6.9499</v>
      </c>
      <c r="G74" s="24"/>
      <c r="H74" s="37"/>
      <c r="I74" s="36">
        <v>6.9499</v>
      </c>
      <c r="J74" s="37"/>
      <c r="K74" s="33"/>
      <c r="L74" s="18">
        <v>25</v>
      </c>
      <c r="M74" s="18">
        <v>84</v>
      </c>
      <c r="O74" s="1"/>
    </row>
    <row r="75" spans="1:15" ht="40.5">
      <c r="A75" s="23" t="s">
        <v>132</v>
      </c>
      <c r="B75" s="24">
        <v>1</v>
      </c>
      <c r="C75" s="23" t="s">
        <v>147</v>
      </c>
      <c r="D75" s="18" t="s">
        <v>148</v>
      </c>
      <c r="E75" s="22">
        <v>7</v>
      </c>
      <c r="F75" s="22">
        <v>7</v>
      </c>
      <c r="G75" s="24"/>
      <c r="H75" s="37"/>
      <c r="I75" s="22">
        <v>7</v>
      </c>
      <c r="J75" s="37"/>
      <c r="K75" s="33"/>
      <c r="L75" s="18">
        <v>874</v>
      </c>
      <c r="M75" s="18">
        <v>3850</v>
      </c>
      <c r="O75" s="1"/>
    </row>
    <row r="76" spans="1:15" ht="40.5">
      <c r="A76" s="23" t="s">
        <v>132</v>
      </c>
      <c r="B76" s="24">
        <v>1</v>
      </c>
      <c r="C76" s="23" t="s">
        <v>149</v>
      </c>
      <c r="D76" s="18" t="s">
        <v>150</v>
      </c>
      <c r="E76" s="38">
        <v>7.70175</v>
      </c>
      <c r="F76" s="38">
        <v>7.70175</v>
      </c>
      <c r="G76" s="24"/>
      <c r="H76" s="37"/>
      <c r="I76" s="38">
        <v>7.70175</v>
      </c>
      <c r="J76" s="37"/>
      <c r="K76" s="33"/>
      <c r="L76" s="18">
        <v>47</v>
      </c>
      <c r="M76" s="18">
        <v>82</v>
      </c>
      <c r="O76" s="1"/>
    </row>
    <row r="77" spans="1:15" ht="40.5">
      <c r="A77" s="23" t="s">
        <v>132</v>
      </c>
      <c r="B77" s="24">
        <v>1</v>
      </c>
      <c r="C77" s="23" t="s">
        <v>151</v>
      </c>
      <c r="D77" s="18" t="s">
        <v>152</v>
      </c>
      <c r="E77" s="36">
        <v>7.9054</v>
      </c>
      <c r="F77" s="36">
        <v>7.9054</v>
      </c>
      <c r="G77" s="24"/>
      <c r="H77" s="37"/>
      <c r="I77" s="36">
        <v>7.9054</v>
      </c>
      <c r="J77" s="37"/>
      <c r="K77" s="33"/>
      <c r="L77" s="18">
        <v>31</v>
      </c>
      <c r="M77" s="18">
        <v>50</v>
      </c>
      <c r="O77" s="1"/>
    </row>
    <row r="78" spans="1:15" ht="40.5">
      <c r="A78" s="23" t="s">
        <v>132</v>
      </c>
      <c r="B78" s="24">
        <v>1</v>
      </c>
      <c r="C78" s="23" t="s">
        <v>153</v>
      </c>
      <c r="D78" s="18" t="s">
        <v>154</v>
      </c>
      <c r="E78" s="36">
        <v>9.6379</v>
      </c>
      <c r="F78" s="36">
        <v>9.6379</v>
      </c>
      <c r="G78" s="24"/>
      <c r="H78" s="37"/>
      <c r="I78" s="36">
        <v>9.6379</v>
      </c>
      <c r="J78" s="37"/>
      <c r="K78" s="33"/>
      <c r="L78" s="18">
        <v>53</v>
      </c>
      <c r="M78" s="18">
        <v>158</v>
      </c>
      <c r="O78" s="1"/>
    </row>
    <row r="79" spans="1:15" ht="40.5">
      <c r="A79" s="23" t="s">
        <v>132</v>
      </c>
      <c r="B79" s="24">
        <v>1</v>
      </c>
      <c r="C79" s="23" t="s">
        <v>155</v>
      </c>
      <c r="D79" s="18" t="s">
        <v>156</v>
      </c>
      <c r="E79" s="36">
        <v>8.6989</v>
      </c>
      <c r="F79" s="36">
        <v>8.6989</v>
      </c>
      <c r="G79" s="24"/>
      <c r="H79" s="37"/>
      <c r="I79" s="36">
        <v>8.6989</v>
      </c>
      <c r="J79" s="37"/>
      <c r="K79" s="33"/>
      <c r="L79" s="18">
        <v>25</v>
      </c>
      <c r="M79" s="18">
        <v>40</v>
      </c>
      <c r="O79" s="1"/>
    </row>
    <row r="80" spans="1:15" ht="40.5">
      <c r="A80" s="23" t="s">
        <v>132</v>
      </c>
      <c r="B80" s="24">
        <v>1</v>
      </c>
      <c r="C80" s="23" t="s">
        <v>157</v>
      </c>
      <c r="D80" s="18" t="s">
        <v>158</v>
      </c>
      <c r="E80" s="38">
        <v>5.0163</v>
      </c>
      <c r="F80" s="38">
        <v>5.0163</v>
      </c>
      <c r="G80" s="24"/>
      <c r="H80" s="37"/>
      <c r="I80" s="38">
        <v>5.0163</v>
      </c>
      <c r="J80" s="37"/>
      <c r="K80" s="33"/>
      <c r="L80" s="18">
        <v>73</v>
      </c>
      <c r="M80" s="18">
        <v>109</v>
      </c>
      <c r="O80" s="1"/>
    </row>
    <row r="81" spans="1:13" s="1" customFormat="1" ht="40.5">
      <c r="A81" s="23" t="s">
        <v>132</v>
      </c>
      <c r="B81" s="24">
        <v>1</v>
      </c>
      <c r="C81" s="23" t="s">
        <v>159</v>
      </c>
      <c r="D81" s="18" t="s">
        <v>160</v>
      </c>
      <c r="E81" s="39">
        <v>5.094134</v>
      </c>
      <c r="F81" s="39">
        <v>5.094134</v>
      </c>
      <c r="G81" s="24"/>
      <c r="H81" s="37"/>
      <c r="I81" s="39">
        <v>5.094134</v>
      </c>
      <c r="J81" s="37"/>
      <c r="K81" s="33"/>
      <c r="L81" s="18">
        <v>25</v>
      </c>
      <c r="M81" s="18">
        <v>69</v>
      </c>
    </row>
    <row r="82" spans="1:13" s="1" customFormat="1" ht="40.5">
      <c r="A82" s="23" t="s">
        <v>132</v>
      </c>
      <c r="B82" s="24">
        <v>1</v>
      </c>
      <c r="C82" s="23" t="s">
        <v>161</v>
      </c>
      <c r="D82" s="18" t="s">
        <v>162</v>
      </c>
      <c r="E82" s="39">
        <v>5.449475</v>
      </c>
      <c r="F82" s="39">
        <v>5.449475</v>
      </c>
      <c r="G82" s="24"/>
      <c r="H82" s="37"/>
      <c r="I82" s="39">
        <v>5.449475</v>
      </c>
      <c r="J82" s="37"/>
      <c r="K82" s="33"/>
      <c r="L82" s="18">
        <v>32</v>
      </c>
      <c r="M82" s="18">
        <v>80</v>
      </c>
    </row>
    <row r="83" spans="1:13" s="1" customFormat="1" ht="40.5">
      <c r="A83" s="23" t="s">
        <v>132</v>
      </c>
      <c r="B83" s="24">
        <v>1</v>
      </c>
      <c r="C83" s="23" t="s">
        <v>163</v>
      </c>
      <c r="D83" s="18" t="s">
        <v>164</v>
      </c>
      <c r="E83" s="40">
        <v>13.066</v>
      </c>
      <c r="F83" s="40">
        <v>13.066</v>
      </c>
      <c r="G83" s="24"/>
      <c r="H83" s="37"/>
      <c r="I83" s="40">
        <v>13.066</v>
      </c>
      <c r="J83" s="37"/>
      <c r="K83" s="33"/>
      <c r="L83" s="18">
        <v>47</v>
      </c>
      <c r="M83" s="18">
        <v>147</v>
      </c>
    </row>
    <row r="84" spans="1:13" s="1" customFormat="1" ht="40.5">
      <c r="A84" s="23" t="s">
        <v>132</v>
      </c>
      <c r="B84" s="24">
        <v>1</v>
      </c>
      <c r="C84" s="23" t="s">
        <v>165</v>
      </c>
      <c r="D84" s="18" t="s">
        <v>166</v>
      </c>
      <c r="E84" s="40">
        <v>4.827</v>
      </c>
      <c r="F84" s="40">
        <v>4.827</v>
      </c>
      <c r="G84" s="24"/>
      <c r="H84" s="37"/>
      <c r="I84" s="40">
        <v>4.827</v>
      </c>
      <c r="J84" s="37"/>
      <c r="K84" s="33"/>
      <c r="L84" s="18">
        <v>44</v>
      </c>
      <c r="M84" s="18">
        <v>113</v>
      </c>
    </row>
    <row r="85" spans="1:13" s="1" customFormat="1" ht="40.5">
      <c r="A85" s="23" t="s">
        <v>132</v>
      </c>
      <c r="B85" s="24">
        <v>1</v>
      </c>
      <c r="C85" s="23" t="s">
        <v>167</v>
      </c>
      <c r="D85" s="18" t="s">
        <v>168</v>
      </c>
      <c r="E85" s="36">
        <v>5.7593</v>
      </c>
      <c r="F85" s="36">
        <v>5.7593</v>
      </c>
      <c r="G85" s="24"/>
      <c r="H85" s="37"/>
      <c r="I85" s="36">
        <v>5.7593</v>
      </c>
      <c r="J85" s="37"/>
      <c r="K85" s="33"/>
      <c r="L85" s="18">
        <v>98</v>
      </c>
      <c r="M85" s="18">
        <v>300</v>
      </c>
    </row>
    <row r="86" spans="1:13" s="1" customFormat="1" ht="40.5">
      <c r="A86" s="23" t="s">
        <v>132</v>
      </c>
      <c r="B86" s="24">
        <v>1</v>
      </c>
      <c r="C86" s="23" t="s">
        <v>169</v>
      </c>
      <c r="D86" s="18" t="s">
        <v>170</v>
      </c>
      <c r="E86" s="36">
        <v>7.4847</v>
      </c>
      <c r="F86" s="36">
        <v>7.4847</v>
      </c>
      <c r="G86" s="24"/>
      <c r="H86" s="37"/>
      <c r="I86" s="36">
        <v>7.4847</v>
      </c>
      <c r="J86" s="37"/>
      <c r="K86" s="33"/>
      <c r="L86" s="18">
        <v>48</v>
      </c>
      <c r="M86" s="18">
        <v>135</v>
      </c>
    </row>
    <row r="87" spans="1:13" s="1" customFormat="1" ht="40.5">
      <c r="A87" s="23" t="s">
        <v>132</v>
      </c>
      <c r="B87" s="24">
        <v>1</v>
      </c>
      <c r="C87" s="23" t="s">
        <v>171</v>
      </c>
      <c r="D87" s="18" t="s">
        <v>172</v>
      </c>
      <c r="E87" s="41">
        <v>7.8</v>
      </c>
      <c r="F87" s="41">
        <v>7.8</v>
      </c>
      <c r="G87" s="24"/>
      <c r="H87" s="37"/>
      <c r="I87" s="41">
        <v>7.8</v>
      </c>
      <c r="J87" s="37"/>
      <c r="K87" s="33"/>
      <c r="L87" s="18">
        <v>56</v>
      </c>
      <c r="M87" s="18">
        <v>159</v>
      </c>
    </row>
    <row r="88" spans="1:13" s="1" customFormat="1" ht="40.5">
      <c r="A88" s="23" t="s">
        <v>132</v>
      </c>
      <c r="B88" s="24">
        <v>1</v>
      </c>
      <c r="C88" s="23" t="s">
        <v>173</v>
      </c>
      <c r="D88" s="18" t="s">
        <v>172</v>
      </c>
      <c r="E88" s="41">
        <v>5</v>
      </c>
      <c r="F88" s="41">
        <v>5</v>
      </c>
      <c r="G88" s="24"/>
      <c r="H88" s="37"/>
      <c r="I88" s="41">
        <v>5</v>
      </c>
      <c r="J88" s="37"/>
      <c r="K88" s="33"/>
      <c r="L88" s="18">
        <v>31</v>
      </c>
      <c r="M88" s="18">
        <v>104</v>
      </c>
    </row>
    <row r="89" spans="1:13" s="1" customFormat="1" ht="40.5">
      <c r="A89" s="23" t="s">
        <v>132</v>
      </c>
      <c r="B89" s="24">
        <v>1</v>
      </c>
      <c r="C89" s="23" t="s">
        <v>174</v>
      </c>
      <c r="D89" s="18" t="s">
        <v>175</v>
      </c>
      <c r="E89" s="40">
        <v>6.862</v>
      </c>
      <c r="F89" s="40">
        <v>6.862</v>
      </c>
      <c r="G89" s="24"/>
      <c r="H89" s="37"/>
      <c r="I89" s="40">
        <v>6.862</v>
      </c>
      <c r="J89" s="37"/>
      <c r="K89" s="33"/>
      <c r="L89" s="18">
        <v>29</v>
      </c>
      <c r="M89" s="18">
        <v>105</v>
      </c>
    </row>
    <row r="90" spans="1:13" s="1" customFormat="1" ht="40.5">
      <c r="A90" s="23" t="s">
        <v>132</v>
      </c>
      <c r="B90" s="24">
        <v>1</v>
      </c>
      <c r="C90" s="23" t="s">
        <v>176</v>
      </c>
      <c r="D90" s="18" t="s">
        <v>177</v>
      </c>
      <c r="E90" s="36">
        <v>9.4737</v>
      </c>
      <c r="F90" s="36">
        <v>9.4737</v>
      </c>
      <c r="G90" s="24"/>
      <c r="H90" s="37"/>
      <c r="I90" s="36">
        <v>9.4737</v>
      </c>
      <c r="J90" s="37"/>
      <c r="K90" s="33"/>
      <c r="L90" s="18">
        <v>23</v>
      </c>
      <c r="M90" s="18">
        <v>105</v>
      </c>
    </row>
    <row r="91" spans="1:13" s="1" customFormat="1" ht="40.5">
      <c r="A91" s="23" t="s">
        <v>132</v>
      </c>
      <c r="B91" s="24">
        <v>1</v>
      </c>
      <c r="C91" s="23" t="s">
        <v>178</v>
      </c>
      <c r="D91" s="18" t="s">
        <v>179</v>
      </c>
      <c r="E91" s="40">
        <v>8.231</v>
      </c>
      <c r="F91" s="40">
        <v>8.231</v>
      </c>
      <c r="G91" s="24"/>
      <c r="H91" s="37"/>
      <c r="I91" s="40">
        <v>8.231</v>
      </c>
      <c r="J91" s="37"/>
      <c r="K91" s="33"/>
      <c r="L91" s="18">
        <v>45</v>
      </c>
      <c r="M91" s="18">
        <v>150</v>
      </c>
    </row>
    <row r="92" spans="1:13" s="1" customFormat="1" ht="40.5">
      <c r="A92" s="23" t="s">
        <v>132</v>
      </c>
      <c r="B92" s="24">
        <v>1</v>
      </c>
      <c r="C92" s="23" t="s">
        <v>180</v>
      </c>
      <c r="D92" s="18" t="s">
        <v>181</v>
      </c>
      <c r="E92" s="41">
        <v>8.08</v>
      </c>
      <c r="F92" s="41">
        <v>8.08</v>
      </c>
      <c r="G92" s="24"/>
      <c r="H92" s="37"/>
      <c r="I92" s="41">
        <v>8.08</v>
      </c>
      <c r="J92" s="37"/>
      <c r="K92" s="33"/>
      <c r="L92" s="48">
        <v>55</v>
      </c>
      <c r="M92" s="48">
        <v>161</v>
      </c>
    </row>
    <row r="93" spans="1:13" s="1" customFormat="1" ht="40.5">
      <c r="A93" s="23" t="s">
        <v>132</v>
      </c>
      <c r="B93" s="24">
        <v>1</v>
      </c>
      <c r="C93" s="23" t="s">
        <v>182</v>
      </c>
      <c r="D93" s="18" t="s">
        <v>183</v>
      </c>
      <c r="E93" s="41">
        <v>6.06</v>
      </c>
      <c r="F93" s="41">
        <v>6.06</v>
      </c>
      <c r="G93" s="24"/>
      <c r="H93" s="37"/>
      <c r="I93" s="41">
        <v>6.06</v>
      </c>
      <c r="J93" s="37"/>
      <c r="K93" s="33"/>
      <c r="L93" s="18">
        <v>43</v>
      </c>
      <c r="M93" s="18">
        <v>138</v>
      </c>
    </row>
    <row r="94" spans="1:13" s="1" customFormat="1" ht="40.5">
      <c r="A94" s="23" t="s">
        <v>132</v>
      </c>
      <c r="B94" s="24">
        <v>1</v>
      </c>
      <c r="C94" s="23" t="s">
        <v>184</v>
      </c>
      <c r="D94" s="18" t="s">
        <v>185</v>
      </c>
      <c r="E94" s="41">
        <v>6.11</v>
      </c>
      <c r="F94" s="41">
        <v>6.11</v>
      </c>
      <c r="G94" s="24"/>
      <c r="H94" s="37"/>
      <c r="I94" s="41">
        <v>6.11</v>
      </c>
      <c r="J94" s="37"/>
      <c r="K94" s="33"/>
      <c r="L94" s="18">
        <v>99</v>
      </c>
      <c r="M94" s="18">
        <v>309</v>
      </c>
    </row>
    <row r="95" spans="1:13" s="1" customFormat="1" ht="40.5">
      <c r="A95" s="23" t="s">
        <v>132</v>
      </c>
      <c r="B95" s="24">
        <v>1</v>
      </c>
      <c r="C95" s="23" t="s">
        <v>186</v>
      </c>
      <c r="D95" s="18" t="s">
        <v>187</v>
      </c>
      <c r="E95" s="41">
        <v>4.28</v>
      </c>
      <c r="F95" s="41">
        <v>4.28</v>
      </c>
      <c r="G95" s="24"/>
      <c r="H95" s="37"/>
      <c r="I95" s="41">
        <v>4.28</v>
      </c>
      <c r="J95" s="37"/>
      <c r="K95" s="33"/>
      <c r="L95" s="18">
        <v>31</v>
      </c>
      <c r="M95" s="18">
        <v>103</v>
      </c>
    </row>
    <row r="96" spans="1:13" s="1" customFormat="1" ht="40.5">
      <c r="A96" s="23" t="s">
        <v>132</v>
      </c>
      <c r="B96" s="24">
        <v>1</v>
      </c>
      <c r="C96" s="23" t="s">
        <v>188</v>
      </c>
      <c r="D96" s="18" t="s">
        <v>189</v>
      </c>
      <c r="E96" s="42">
        <v>8.3694</v>
      </c>
      <c r="F96" s="42">
        <v>8.3694</v>
      </c>
      <c r="G96" s="24"/>
      <c r="H96" s="37"/>
      <c r="I96" s="42">
        <v>8.3694</v>
      </c>
      <c r="J96" s="37"/>
      <c r="K96" s="33"/>
      <c r="L96" s="18">
        <v>97</v>
      </c>
      <c r="M96" s="18">
        <v>179</v>
      </c>
    </row>
    <row r="97" spans="1:15" ht="40.5">
      <c r="A97" s="23" t="s">
        <v>132</v>
      </c>
      <c r="B97" s="24">
        <v>1</v>
      </c>
      <c r="C97" s="23" t="s">
        <v>190</v>
      </c>
      <c r="D97" s="25" t="s">
        <v>191</v>
      </c>
      <c r="E97" s="42">
        <v>8.0706</v>
      </c>
      <c r="F97" s="42">
        <v>8.0706</v>
      </c>
      <c r="G97" s="24"/>
      <c r="H97" s="37"/>
      <c r="I97" s="42">
        <v>8.0706</v>
      </c>
      <c r="J97" s="37"/>
      <c r="K97" s="33"/>
      <c r="L97" s="18">
        <v>55</v>
      </c>
      <c r="M97" s="18">
        <v>194</v>
      </c>
      <c r="O97" s="1"/>
    </row>
    <row r="98" spans="1:15" ht="27">
      <c r="A98" s="23" t="s">
        <v>192</v>
      </c>
      <c r="B98" s="24">
        <v>1</v>
      </c>
      <c r="C98" s="29" t="s">
        <v>193</v>
      </c>
      <c r="D98" s="25" t="s">
        <v>194</v>
      </c>
      <c r="E98" s="22">
        <v>30</v>
      </c>
      <c r="F98" s="22">
        <v>30</v>
      </c>
      <c r="G98" s="24"/>
      <c r="H98" s="37"/>
      <c r="I98" s="22">
        <v>30</v>
      </c>
      <c r="J98" s="24"/>
      <c r="K98" s="24"/>
      <c r="L98" s="18">
        <v>587</v>
      </c>
      <c r="M98" s="18">
        <v>2800</v>
      </c>
      <c r="O98" s="1"/>
    </row>
    <row r="99" spans="1:15" ht="27">
      <c r="A99" s="23" t="s">
        <v>192</v>
      </c>
      <c r="B99" s="24">
        <v>1</v>
      </c>
      <c r="C99" s="29" t="s">
        <v>195</v>
      </c>
      <c r="D99" s="25" t="s">
        <v>196</v>
      </c>
      <c r="E99" s="22">
        <v>20</v>
      </c>
      <c r="F99" s="22">
        <v>20</v>
      </c>
      <c r="G99" s="24"/>
      <c r="H99" s="37"/>
      <c r="I99" s="22">
        <v>20</v>
      </c>
      <c r="J99" s="24"/>
      <c r="K99" s="24"/>
      <c r="L99" s="18">
        <v>257</v>
      </c>
      <c r="M99" s="18">
        <v>1236</v>
      </c>
      <c r="O99" s="1"/>
    </row>
    <row r="100" spans="1:15" ht="27">
      <c r="A100" s="23" t="s">
        <v>192</v>
      </c>
      <c r="B100" s="24">
        <v>1</v>
      </c>
      <c r="C100" s="29" t="s">
        <v>197</v>
      </c>
      <c r="D100" s="25" t="s">
        <v>196</v>
      </c>
      <c r="E100" s="22">
        <v>20</v>
      </c>
      <c r="F100" s="22">
        <v>20</v>
      </c>
      <c r="G100" s="24"/>
      <c r="H100" s="37"/>
      <c r="I100" s="22">
        <v>20</v>
      </c>
      <c r="J100" s="24"/>
      <c r="K100" s="24"/>
      <c r="L100" s="18">
        <v>340</v>
      </c>
      <c r="M100" s="18">
        <v>1393</v>
      </c>
      <c r="O100" s="1"/>
    </row>
    <row r="101" spans="1:13" s="3" customFormat="1" ht="54">
      <c r="A101" s="23" t="s">
        <v>198</v>
      </c>
      <c r="B101" s="24">
        <v>1</v>
      </c>
      <c r="C101" s="23" t="s">
        <v>199</v>
      </c>
      <c r="D101" s="23" t="s">
        <v>200</v>
      </c>
      <c r="E101" s="23">
        <v>100</v>
      </c>
      <c r="F101" s="23">
        <v>100</v>
      </c>
      <c r="G101" s="23"/>
      <c r="H101" s="23"/>
      <c r="I101" s="23">
        <v>100</v>
      </c>
      <c r="J101" s="23"/>
      <c r="K101" s="23"/>
      <c r="L101" s="23">
        <v>300</v>
      </c>
      <c r="M101" s="23">
        <v>1200</v>
      </c>
    </row>
    <row r="102" spans="1:13" s="2" customFormat="1" ht="22.5" customHeight="1">
      <c r="A102" s="15" t="s">
        <v>201</v>
      </c>
      <c r="B102" s="15">
        <v>2</v>
      </c>
      <c r="C102" s="15"/>
      <c r="D102" s="15" t="s">
        <v>13</v>
      </c>
      <c r="E102" s="43">
        <f>SUM(E103:E104)</f>
        <v>244.88</v>
      </c>
      <c r="F102" s="43">
        <f>SUM(F103:F104)</f>
        <v>244.88</v>
      </c>
      <c r="G102" s="43"/>
      <c r="H102" s="43">
        <f>SUM(H103:H104)</f>
        <v>14.57</v>
      </c>
      <c r="I102" s="43">
        <f>SUM(I103:I104)</f>
        <v>230.31</v>
      </c>
      <c r="J102" s="49"/>
      <c r="K102" s="49"/>
      <c r="L102" s="49"/>
      <c r="M102" s="12">
        <v>15354</v>
      </c>
    </row>
    <row r="103" spans="1:15" ht="79.5" customHeight="1">
      <c r="A103" s="33" t="s">
        <v>202</v>
      </c>
      <c r="B103" s="28">
        <v>1</v>
      </c>
      <c r="C103" s="33" t="s">
        <v>203</v>
      </c>
      <c r="D103" s="33" t="s">
        <v>204</v>
      </c>
      <c r="E103" s="22">
        <v>230.31</v>
      </c>
      <c r="F103" s="22">
        <v>230.31</v>
      </c>
      <c r="G103" s="22"/>
      <c r="H103" s="22"/>
      <c r="I103" s="22">
        <v>230.31</v>
      </c>
      <c r="J103" s="33"/>
      <c r="K103" s="28"/>
      <c r="L103" s="33"/>
      <c r="M103" s="33">
        <v>15354</v>
      </c>
      <c r="O103" s="1"/>
    </row>
    <row r="104" spans="1:15" ht="63.75" customHeight="1">
      <c r="A104" s="33" t="s">
        <v>202</v>
      </c>
      <c r="B104" s="33">
        <v>1</v>
      </c>
      <c r="C104" s="33" t="s">
        <v>205</v>
      </c>
      <c r="D104" s="33" t="s">
        <v>206</v>
      </c>
      <c r="E104" s="33">
        <v>14.57</v>
      </c>
      <c r="F104" s="33">
        <v>14.57</v>
      </c>
      <c r="G104" s="33"/>
      <c r="H104" s="33">
        <v>14.57</v>
      </c>
      <c r="I104" s="22"/>
      <c r="J104" s="33"/>
      <c r="K104" s="28"/>
      <c r="L104" s="33"/>
      <c r="M104" s="33"/>
      <c r="O104" s="1"/>
    </row>
    <row r="105" spans="1:13" s="2" customFormat="1" ht="25.5" customHeight="1">
      <c r="A105" s="12" t="s">
        <v>207</v>
      </c>
      <c r="B105" s="12">
        <v>105</v>
      </c>
      <c r="C105" s="12"/>
      <c r="D105" s="12" t="s">
        <v>13</v>
      </c>
      <c r="E105" s="43">
        <f>SUM(E106:E210)</f>
        <v>76658.39000000001</v>
      </c>
      <c r="F105" s="43">
        <f>SUM(F106:F210)</f>
        <v>9393.71</v>
      </c>
      <c r="G105" s="43">
        <f>SUM(G106:G210)</f>
        <v>5326</v>
      </c>
      <c r="H105" s="43">
        <f>SUM(H106:H210)</f>
        <v>149.582</v>
      </c>
      <c r="I105" s="43">
        <f>SUM(I106:I210)</f>
        <v>3918.128</v>
      </c>
      <c r="J105" s="43"/>
      <c r="K105" s="43">
        <f>SUM(K106:K210)</f>
        <v>67264.68</v>
      </c>
      <c r="L105" s="13">
        <f>SUM(L106:L210)</f>
        <v>15053</v>
      </c>
      <c r="M105" s="13">
        <f>SUM(M106:M210)</f>
        <v>45261</v>
      </c>
    </row>
    <row r="106" spans="1:15" ht="40.5">
      <c r="A106" s="33" t="s">
        <v>208</v>
      </c>
      <c r="B106" s="33">
        <v>1</v>
      </c>
      <c r="C106" s="33" t="s">
        <v>209</v>
      </c>
      <c r="D106" s="33" t="s">
        <v>210</v>
      </c>
      <c r="E106" s="22">
        <v>50</v>
      </c>
      <c r="F106" s="22">
        <v>50</v>
      </c>
      <c r="G106" s="22"/>
      <c r="H106" s="22"/>
      <c r="I106" s="22">
        <v>50</v>
      </c>
      <c r="J106" s="33"/>
      <c r="K106" s="33"/>
      <c r="L106" s="33">
        <v>12</v>
      </c>
      <c r="M106" s="33">
        <v>12</v>
      </c>
      <c r="O106" s="1"/>
    </row>
    <row r="107" spans="1:15" ht="27">
      <c r="A107" s="33" t="s">
        <v>208</v>
      </c>
      <c r="B107" s="33">
        <v>1</v>
      </c>
      <c r="C107" s="33" t="s">
        <v>211</v>
      </c>
      <c r="D107" s="33" t="s">
        <v>212</v>
      </c>
      <c r="E107" s="44">
        <v>196.77</v>
      </c>
      <c r="F107" s="44">
        <v>196.77</v>
      </c>
      <c r="G107" s="45"/>
      <c r="H107" s="45"/>
      <c r="I107" s="44">
        <v>196.77</v>
      </c>
      <c r="J107" s="33"/>
      <c r="K107" s="33"/>
      <c r="L107" s="33">
        <v>48</v>
      </c>
      <c r="M107" s="33">
        <v>48</v>
      </c>
      <c r="O107" s="1"/>
    </row>
    <row r="108" spans="1:15" ht="40.5">
      <c r="A108" s="33" t="s">
        <v>208</v>
      </c>
      <c r="B108" s="33">
        <v>1</v>
      </c>
      <c r="C108" s="33" t="s">
        <v>213</v>
      </c>
      <c r="D108" s="33" t="s">
        <v>210</v>
      </c>
      <c r="E108" s="22">
        <v>50</v>
      </c>
      <c r="F108" s="22">
        <v>50</v>
      </c>
      <c r="G108" s="22"/>
      <c r="H108" s="22"/>
      <c r="I108" s="22">
        <v>50</v>
      </c>
      <c r="J108" s="33"/>
      <c r="K108" s="33"/>
      <c r="L108" s="33">
        <v>12</v>
      </c>
      <c r="M108" s="33">
        <v>12</v>
      </c>
      <c r="O108" s="1"/>
    </row>
    <row r="109" spans="1:15" ht="40.5">
      <c r="A109" s="33" t="s">
        <v>208</v>
      </c>
      <c r="B109" s="33">
        <v>1</v>
      </c>
      <c r="C109" s="33" t="s">
        <v>214</v>
      </c>
      <c r="D109" s="33" t="s">
        <v>210</v>
      </c>
      <c r="E109" s="22">
        <v>50</v>
      </c>
      <c r="F109" s="22">
        <v>50</v>
      </c>
      <c r="G109" s="22"/>
      <c r="H109" s="22"/>
      <c r="I109" s="22">
        <v>50</v>
      </c>
      <c r="J109" s="33"/>
      <c r="K109" s="33"/>
      <c r="L109" s="33">
        <v>12</v>
      </c>
      <c r="M109" s="33">
        <v>12</v>
      </c>
      <c r="O109" s="1"/>
    </row>
    <row r="110" spans="1:15" ht="40.5">
      <c r="A110" s="33" t="s">
        <v>208</v>
      </c>
      <c r="B110" s="33">
        <v>1</v>
      </c>
      <c r="C110" s="33" t="s">
        <v>215</v>
      </c>
      <c r="D110" s="33" t="s">
        <v>210</v>
      </c>
      <c r="E110" s="22">
        <v>50</v>
      </c>
      <c r="F110" s="22">
        <v>50</v>
      </c>
      <c r="G110" s="22"/>
      <c r="H110" s="22"/>
      <c r="I110" s="22">
        <v>50</v>
      </c>
      <c r="J110" s="33"/>
      <c r="K110" s="33"/>
      <c r="L110" s="33">
        <v>12</v>
      </c>
      <c r="M110" s="33">
        <v>12</v>
      </c>
      <c r="O110" s="1"/>
    </row>
    <row r="111" spans="1:15" ht="40.5">
      <c r="A111" s="33" t="s">
        <v>208</v>
      </c>
      <c r="B111" s="33">
        <v>1</v>
      </c>
      <c r="C111" s="33" t="s">
        <v>216</v>
      </c>
      <c r="D111" s="33" t="s">
        <v>210</v>
      </c>
      <c r="E111" s="22">
        <v>50</v>
      </c>
      <c r="F111" s="22">
        <v>50</v>
      </c>
      <c r="G111" s="22"/>
      <c r="H111" s="22"/>
      <c r="I111" s="22">
        <v>50</v>
      </c>
      <c r="J111" s="33"/>
      <c r="K111" s="33"/>
      <c r="L111" s="33">
        <v>12</v>
      </c>
      <c r="M111" s="33">
        <v>12</v>
      </c>
      <c r="O111" s="1"/>
    </row>
    <row r="112" spans="1:13" ht="27">
      <c r="A112" s="33" t="s">
        <v>208</v>
      </c>
      <c r="B112" s="33">
        <v>1</v>
      </c>
      <c r="C112" s="33" t="s">
        <v>217</v>
      </c>
      <c r="D112" s="33" t="s">
        <v>218</v>
      </c>
      <c r="E112" s="44">
        <v>150</v>
      </c>
      <c r="F112" s="44">
        <v>150</v>
      </c>
      <c r="G112" s="45"/>
      <c r="H112" s="45"/>
      <c r="I112" s="44">
        <v>150</v>
      </c>
      <c r="J112" s="33"/>
      <c r="K112" s="33"/>
      <c r="L112" s="33">
        <v>36</v>
      </c>
      <c r="M112" s="33">
        <v>36</v>
      </c>
    </row>
    <row r="113" spans="1:15" s="4" customFormat="1" ht="40.5">
      <c r="A113" s="46" t="s">
        <v>208</v>
      </c>
      <c r="B113" s="46">
        <v>1</v>
      </c>
      <c r="C113" s="46" t="s">
        <v>219</v>
      </c>
      <c r="D113" s="46" t="s">
        <v>210</v>
      </c>
      <c r="E113" s="47">
        <v>50</v>
      </c>
      <c r="F113" s="47">
        <v>50</v>
      </c>
      <c r="G113" s="47"/>
      <c r="H113" s="47"/>
      <c r="I113" s="47">
        <v>50</v>
      </c>
      <c r="J113" s="46"/>
      <c r="K113" s="46"/>
      <c r="L113" s="46">
        <v>12</v>
      </c>
      <c r="M113" s="46">
        <v>12</v>
      </c>
      <c r="O113" s="50"/>
    </row>
    <row r="114" spans="1:15" s="4" customFormat="1" ht="40.5">
      <c r="A114" s="46" t="s">
        <v>208</v>
      </c>
      <c r="B114" s="46">
        <v>1</v>
      </c>
      <c r="C114" s="46" t="s">
        <v>220</v>
      </c>
      <c r="D114" s="46" t="s">
        <v>210</v>
      </c>
      <c r="E114" s="47">
        <v>50</v>
      </c>
      <c r="F114" s="47">
        <v>50</v>
      </c>
      <c r="G114" s="47"/>
      <c r="H114" s="47"/>
      <c r="I114" s="47">
        <v>50</v>
      </c>
      <c r="J114" s="46"/>
      <c r="K114" s="46"/>
      <c r="L114" s="46">
        <v>12</v>
      </c>
      <c r="M114" s="46">
        <v>12</v>
      </c>
      <c r="O114" s="50"/>
    </row>
    <row r="115" spans="1:15" s="4" customFormat="1" ht="40.5">
      <c r="A115" s="46" t="s">
        <v>208</v>
      </c>
      <c r="B115" s="46">
        <v>1</v>
      </c>
      <c r="C115" s="46" t="s">
        <v>221</v>
      </c>
      <c r="D115" s="46" t="s">
        <v>210</v>
      </c>
      <c r="E115" s="47">
        <v>50</v>
      </c>
      <c r="F115" s="47">
        <v>50</v>
      </c>
      <c r="G115" s="47"/>
      <c r="H115" s="47"/>
      <c r="I115" s="47">
        <v>50</v>
      </c>
      <c r="J115" s="46"/>
      <c r="K115" s="46"/>
      <c r="L115" s="46">
        <v>12</v>
      </c>
      <c r="M115" s="46">
        <v>12</v>
      </c>
      <c r="O115" s="50"/>
    </row>
    <row r="116" spans="1:15" s="4" customFormat="1" ht="40.5">
      <c r="A116" s="46" t="s">
        <v>208</v>
      </c>
      <c r="B116" s="46">
        <v>1</v>
      </c>
      <c r="C116" s="46" t="s">
        <v>222</v>
      </c>
      <c r="D116" s="46" t="s">
        <v>210</v>
      </c>
      <c r="E116" s="47">
        <v>50</v>
      </c>
      <c r="F116" s="47">
        <v>50</v>
      </c>
      <c r="G116" s="47"/>
      <c r="H116" s="47"/>
      <c r="I116" s="47">
        <v>50</v>
      </c>
      <c r="J116" s="46"/>
      <c r="K116" s="46"/>
      <c r="L116" s="46">
        <v>12</v>
      </c>
      <c r="M116" s="46">
        <v>12</v>
      </c>
      <c r="O116" s="50"/>
    </row>
    <row r="117" spans="1:15" s="4" customFormat="1" ht="40.5">
      <c r="A117" s="46" t="s">
        <v>208</v>
      </c>
      <c r="B117" s="46">
        <v>1</v>
      </c>
      <c r="C117" s="46" t="s">
        <v>223</v>
      </c>
      <c r="D117" s="46" t="s">
        <v>210</v>
      </c>
      <c r="E117" s="47">
        <v>50</v>
      </c>
      <c r="F117" s="47">
        <v>50</v>
      </c>
      <c r="G117" s="47"/>
      <c r="H117" s="47"/>
      <c r="I117" s="47">
        <v>50</v>
      </c>
      <c r="J117" s="46"/>
      <c r="K117" s="46"/>
      <c r="L117" s="46">
        <v>12</v>
      </c>
      <c r="M117" s="46">
        <v>12</v>
      </c>
      <c r="O117" s="50"/>
    </row>
    <row r="118" spans="1:15" s="4" customFormat="1" ht="40.5">
      <c r="A118" s="46" t="s">
        <v>208</v>
      </c>
      <c r="B118" s="46">
        <v>1</v>
      </c>
      <c r="C118" s="46" t="s">
        <v>224</v>
      </c>
      <c r="D118" s="46" t="s">
        <v>210</v>
      </c>
      <c r="E118" s="47">
        <v>50</v>
      </c>
      <c r="F118" s="47">
        <v>50</v>
      </c>
      <c r="G118" s="47"/>
      <c r="H118" s="47"/>
      <c r="I118" s="47">
        <v>50</v>
      </c>
      <c r="J118" s="46"/>
      <c r="K118" s="46"/>
      <c r="L118" s="46">
        <v>12</v>
      </c>
      <c r="M118" s="46">
        <v>12</v>
      </c>
      <c r="O118" s="50"/>
    </row>
    <row r="119" spans="1:15" s="4" customFormat="1" ht="40.5">
      <c r="A119" s="46" t="s">
        <v>208</v>
      </c>
      <c r="B119" s="46">
        <v>1</v>
      </c>
      <c r="C119" s="46" t="s">
        <v>224</v>
      </c>
      <c r="D119" s="46" t="s">
        <v>218</v>
      </c>
      <c r="E119" s="47">
        <v>50</v>
      </c>
      <c r="F119" s="47">
        <v>50</v>
      </c>
      <c r="G119" s="47"/>
      <c r="H119" s="47"/>
      <c r="I119" s="47">
        <v>50</v>
      </c>
      <c r="J119" s="46"/>
      <c r="K119" s="46"/>
      <c r="L119" s="46">
        <v>12</v>
      </c>
      <c r="M119" s="46">
        <v>12</v>
      </c>
      <c r="O119" s="50"/>
    </row>
    <row r="120" spans="1:15" ht="36" customHeight="1">
      <c r="A120" s="33" t="s">
        <v>208</v>
      </c>
      <c r="B120" s="33">
        <v>1</v>
      </c>
      <c r="C120" s="33" t="s">
        <v>225</v>
      </c>
      <c r="D120" s="33" t="s">
        <v>210</v>
      </c>
      <c r="E120" s="22">
        <v>50</v>
      </c>
      <c r="F120" s="22">
        <v>50</v>
      </c>
      <c r="G120" s="22"/>
      <c r="H120" s="22"/>
      <c r="I120" s="22">
        <v>50</v>
      </c>
      <c r="J120" s="33"/>
      <c r="K120" s="33"/>
      <c r="L120" s="33">
        <v>12</v>
      </c>
      <c r="M120" s="33">
        <v>12</v>
      </c>
      <c r="O120" s="1"/>
    </row>
    <row r="121" spans="1:15" ht="40.5">
      <c r="A121" s="33" t="s">
        <v>208</v>
      </c>
      <c r="B121" s="33">
        <v>1</v>
      </c>
      <c r="C121" s="33" t="s">
        <v>226</v>
      </c>
      <c r="D121" s="33" t="s">
        <v>210</v>
      </c>
      <c r="E121" s="22">
        <v>50</v>
      </c>
      <c r="F121" s="22">
        <v>50</v>
      </c>
      <c r="G121" s="22"/>
      <c r="H121" s="22"/>
      <c r="I121" s="22">
        <v>50</v>
      </c>
      <c r="J121" s="33"/>
      <c r="K121" s="33"/>
      <c r="L121" s="33">
        <v>12</v>
      </c>
      <c r="M121" s="33">
        <v>12</v>
      </c>
      <c r="O121" s="1"/>
    </row>
    <row r="122" spans="1:15" ht="33" customHeight="1">
      <c r="A122" s="33" t="s">
        <v>208</v>
      </c>
      <c r="B122" s="33">
        <v>1</v>
      </c>
      <c r="C122" s="33" t="s">
        <v>227</v>
      </c>
      <c r="D122" s="33" t="s">
        <v>210</v>
      </c>
      <c r="E122" s="22">
        <v>50</v>
      </c>
      <c r="F122" s="22">
        <v>50</v>
      </c>
      <c r="G122" s="22"/>
      <c r="H122" s="22"/>
      <c r="I122" s="22">
        <v>50</v>
      </c>
      <c r="J122" s="33"/>
      <c r="K122" s="33"/>
      <c r="L122" s="33">
        <v>12</v>
      </c>
      <c r="M122" s="33">
        <v>12</v>
      </c>
      <c r="O122" s="1"/>
    </row>
    <row r="123" spans="1:15" ht="33" customHeight="1">
      <c r="A123" s="33" t="s">
        <v>208</v>
      </c>
      <c r="B123" s="33">
        <v>1</v>
      </c>
      <c r="C123" s="33" t="s">
        <v>228</v>
      </c>
      <c r="D123" s="33" t="s">
        <v>210</v>
      </c>
      <c r="E123" s="22">
        <v>50</v>
      </c>
      <c r="F123" s="22">
        <v>50</v>
      </c>
      <c r="G123" s="22"/>
      <c r="H123" s="22"/>
      <c r="I123" s="22">
        <v>50</v>
      </c>
      <c r="J123" s="33"/>
      <c r="K123" s="33"/>
      <c r="L123" s="33">
        <v>12</v>
      </c>
      <c r="M123" s="33">
        <v>12</v>
      </c>
      <c r="O123" s="1"/>
    </row>
    <row r="124" spans="1:15" ht="33" customHeight="1">
      <c r="A124" s="33" t="s">
        <v>208</v>
      </c>
      <c r="B124" s="33">
        <v>1</v>
      </c>
      <c r="C124" s="33" t="s">
        <v>229</v>
      </c>
      <c r="D124" s="33" t="s">
        <v>210</v>
      </c>
      <c r="E124" s="22">
        <v>50</v>
      </c>
      <c r="F124" s="22">
        <v>50</v>
      </c>
      <c r="G124" s="22"/>
      <c r="H124" s="22"/>
      <c r="I124" s="22">
        <v>50</v>
      </c>
      <c r="J124" s="33"/>
      <c r="K124" s="33"/>
      <c r="L124" s="33">
        <v>12</v>
      </c>
      <c r="M124" s="33">
        <v>12</v>
      </c>
      <c r="O124" s="1"/>
    </row>
    <row r="125" spans="1:13" ht="33" customHeight="1">
      <c r="A125" s="33" t="s">
        <v>208</v>
      </c>
      <c r="B125" s="33">
        <v>1</v>
      </c>
      <c r="C125" s="33" t="s">
        <v>230</v>
      </c>
      <c r="D125" s="33" t="s">
        <v>210</v>
      </c>
      <c r="E125" s="22">
        <v>50</v>
      </c>
      <c r="F125" s="22">
        <v>50</v>
      </c>
      <c r="G125" s="22"/>
      <c r="H125" s="22"/>
      <c r="I125" s="22">
        <v>50</v>
      </c>
      <c r="J125" s="33"/>
      <c r="K125" s="33"/>
      <c r="L125" s="33">
        <v>12</v>
      </c>
      <c r="M125" s="33">
        <v>12</v>
      </c>
    </row>
    <row r="126" spans="1:13" ht="33" customHeight="1">
      <c r="A126" s="33" t="s">
        <v>208</v>
      </c>
      <c r="B126" s="33">
        <v>1</v>
      </c>
      <c r="C126" s="33" t="s">
        <v>231</v>
      </c>
      <c r="D126" s="33" t="s">
        <v>210</v>
      </c>
      <c r="E126" s="22">
        <v>50</v>
      </c>
      <c r="F126" s="22">
        <v>50</v>
      </c>
      <c r="G126" s="22"/>
      <c r="H126" s="22"/>
      <c r="I126" s="22">
        <v>50</v>
      </c>
      <c r="J126" s="33"/>
      <c r="K126" s="33"/>
      <c r="L126" s="33">
        <v>12</v>
      </c>
      <c r="M126" s="33">
        <v>12</v>
      </c>
    </row>
    <row r="127" spans="1:15" ht="40.5">
      <c r="A127" s="33" t="s">
        <v>208</v>
      </c>
      <c r="B127" s="33">
        <v>1</v>
      </c>
      <c r="C127" s="33" t="s">
        <v>232</v>
      </c>
      <c r="D127" s="33" t="s">
        <v>210</v>
      </c>
      <c r="E127" s="22">
        <v>50</v>
      </c>
      <c r="F127" s="22">
        <v>50</v>
      </c>
      <c r="G127" s="22"/>
      <c r="H127" s="22"/>
      <c r="I127" s="22">
        <v>50</v>
      </c>
      <c r="J127" s="33"/>
      <c r="K127" s="33"/>
      <c r="L127" s="33">
        <v>12</v>
      </c>
      <c r="M127" s="33">
        <v>12</v>
      </c>
      <c r="O127" s="1"/>
    </row>
    <row r="128" spans="1:15" ht="40.5">
      <c r="A128" s="33" t="s">
        <v>208</v>
      </c>
      <c r="B128" s="33">
        <v>1</v>
      </c>
      <c r="C128" s="33" t="s">
        <v>233</v>
      </c>
      <c r="D128" s="33" t="s">
        <v>210</v>
      </c>
      <c r="E128" s="22">
        <v>50</v>
      </c>
      <c r="F128" s="22">
        <v>50</v>
      </c>
      <c r="G128" s="22"/>
      <c r="H128" s="22"/>
      <c r="I128" s="22">
        <v>50</v>
      </c>
      <c r="J128" s="33"/>
      <c r="K128" s="33"/>
      <c r="L128" s="33">
        <v>12</v>
      </c>
      <c r="M128" s="33">
        <v>12</v>
      </c>
      <c r="O128" s="1"/>
    </row>
    <row r="129" spans="1:15" ht="40.5">
      <c r="A129" s="33" t="s">
        <v>208</v>
      </c>
      <c r="B129" s="33">
        <v>1</v>
      </c>
      <c r="C129" s="33" t="s">
        <v>234</v>
      </c>
      <c r="D129" s="33" t="s">
        <v>210</v>
      </c>
      <c r="E129" s="22">
        <v>50</v>
      </c>
      <c r="F129" s="22">
        <v>50</v>
      </c>
      <c r="G129" s="22"/>
      <c r="H129" s="22"/>
      <c r="I129" s="22">
        <v>50</v>
      </c>
      <c r="J129" s="33"/>
      <c r="K129" s="33"/>
      <c r="L129" s="33">
        <v>12</v>
      </c>
      <c r="M129" s="33">
        <v>12</v>
      </c>
      <c r="O129" s="1"/>
    </row>
    <row r="130" spans="1:15" ht="40.5">
      <c r="A130" s="33" t="s">
        <v>208</v>
      </c>
      <c r="B130" s="33">
        <v>1</v>
      </c>
      <c r="C130" s="33" t="s">
        <v>234</v>
      </c>
      <c r="D130" s="33" t="s">
        <v>210</v>
      </c>
      <c r="E130" s="22">
        <v>50</v>
      </c>
      <c r="F130" s="22">
        <v>50</v>
      </c>
      <c r="G130" s="22"/>
      <c r="H130" s="22"/>
      <c r="I130" s="22">
        <v>50</v>
      </c>
      <c r="J130" s="33"/>
      <c r="K130" s="33"/>
      <c r="L130" s="33">
        <v>12</v>
      </c>
      <c r="M130" s="33">
        <v>12</v>
      </c>
      <c r="O130" s="1"/>
    </row>
    <row r="131" spans="1:13" ht="40.5">
      <c r="A131" s="33" t="s">
        <v>208</v>
      </c>
      <c r="B131" s="33">
        <v>1</v>
      </c>
      <c r="C131" s="33" t="s">
        <v>235</v>
      </c>
      <c r="D131" s="33" t="s">
        <v>210</v>
      </c>
      <c r="E131" s="22">
        <v>50</v>
      </c>
      <c r="F131" s="22">
        <v>50</v>
      </c>
      <c r="G131" s="22"/>
      <c r="H131" s="22"/>
      <c r="I131" s="22">
        <v>50</v>
      </c>
      <c r="J131" s="33"/>
      <c r="K131" s="33"/>
      <c r="L131" s="33">
        <v>12</v>
      </c>
      <c r="M131" s="33">
        <v>12</v>
      </c>
    </row>
    <row r="132" spans="1:13" ht="40.5">
      <c r="A132" s="33" t="s">
        <v>208</v>
      </c>
      <c r="B132" s="33">
        <v>1</v>
      </c>
      <c r="C132" s="33" t="s">
        <v>236</v>
      </c>
      <c r="D132" s="33" t="s">
        <v>210</v>
      </c>
      <c r="E132" s="22">
        <v>50</v>
      </c>
      <c r="F132" s="22">
        <v>50</v>
      </c>
      <c r="G132" s="22"/>
      <c r="H132" s="22"/>
      <c r="I132" s="22">
        <v>50</v>
      </c>
      <c r="J132" s="33"/>
      <c r="K132" s="33"/>
      <c r="L132" s="33">
        <v>12</v>
      </c>
      <c r="M132" s="33">
        <v>12</v>
      </c>
    </row>
    <row r="133" spans="1:15" ht="40.5">
      <c r="A133" s="33" t="s">
        <v>208</v>
      </c>
      <c r="B133" s="33">
        <v>1</v>
      </c>
      <c r="C133" s="33" t="s">
        <v>237</v>
      </c>
      <c r="D133" s="33" t="s">
        <v>210</v>
      </c>
      <c r="E133" s="22">
        <v>50</v>
      </c>
      <c r="F133" s="22">
        <v>50</v>
      </c>
      <c r="G133" s="22"/>
      <c r="H133" s="22"/>
      <c r="I133" s="22">
        <v>50</v>
      </c>
      <c r="J133" s="33"/>
      <c r="K133" s="33"/>
      <c r="L133" s="33">
        <v>12</v>
      </c>
      <c r="M133" s="33">
        <v>12</v>
      </c>
      <c r="O133" s="1"/>
    </row>
    <row r="134" spans="1:13" ht="40.5">
      <c r="A134" s="33" t="s">
        <v>208</v>
      </c>
      <c r="B134" s="33">
        <v>1</v>
      </c>
      <c r="C134" s="33" t="s">
        <v>238</v>
      </c>
      <c r="D134" s="33" t="s">
        <v>239</v>
      </c>
      <c r="E134" s="22">
        <v>100</v>
      </c>
      <c r="F134" s="22">
        <v>100</v>
      </c>
      <c r="G134" s="22"/>
      <c r="H134" s="22"/>
      <c r="I134" s="22">
        <v>100</v>
      </c>
      <c r="J134" s="33"/>
      <c r="K134" s="33"/>
      <c r="L134" s="33">
        <v>24</v>
      </c>
      <c r="M134" s="33">
        <v>24</v>
      </c>
    </row>
    <row r="135" spans="1:15" ht="40.5">
      <c r="A135" s="33" t="s">
        <v>208</v>
      </c>
      <c r="B135" s="33">
        <v>1</v>
      </c>
      <c r="C135" s="32" t="s">
        <v>240</v>
      </c>
      <c r="D135" s="33" t="s">
        <v>210</v>
      </c>
      <c r="E135" s="22">
        <v>50</v>
      </c>
      <c r="F135" s="22">
        <v>50</v>
      </c>
      <c r="G135" s="22"/>
      <c r="H135" s="22"/>
      <c r="I135" s="22">
        <v>50</v>
      </c>
      <c r="J135" s="33"/>
      <c r="K135" s="33"/>
      <c r="L135" s="33">
        <v>12</v>
      </c>
      <c r="M135" s="33">
        <v>12</v>
      </c>
      <c r="O135" s="1"/>
    </row>
    <row r="136" spans="1:15" ht="40.5">
      <c r="A136" s="33" t="s">
        <v>208</v>
      </c>
      <c r="B136" s="33">
        <v>1</v>
      </c>
      <c r="C136" s="32" t="s">
        <v>241</v>
      </c>
      <c r="D136" s="33" t="s">
        <v>210</v>
      </c>
      <c r="E136" s="22">
        <v>50</v>
      </c>
      <c r="F136" s="22">
        <v>50</v>
      </c>
      <c r="G136" s="22"/>
      <c r="H136" s="22"/>
      <c r="I136" s="22">
        <v>50</v>
      </c>
      <c r="J136" s="33"/>
      <c r="K136" s="33"/>
      <c r="L136" s="33">
        <v>12</v>
      </c>
      <c r="M136" s="33">
        <v>12</v>
      </c>
      <c r="O136" s="1"/>
    </row>
    <row r="137" spans="1:15" ht="40.5">
      <c r="A137" s="33" t="s">
        <v>208</v>
      </c>
      <c r="B137" s="33">
        <v>1</v>
      </c>
      <c r="C137" s="32" t="s">
        <v>242</v>
      </c>
      <c r="D137" s="33" t="s">
        <v>210</v>
      </c>
      <c r="E137" s="22">
        <v>50</v>
      </c>
      <c r="F137" s="22">
        <v>50</v>
      </c>
      <c r="G137" s="22"/>
      <c r="H137" s="22"/>
      <c r="I137" s="22">
        <v>50</v>
      </c>
      <c r="J137" s="33"/>
      <c r="K137" s="33"/>
      <c r="L137" s="33">
        <v>12</v>
      </c>
      <c r="M137" s="33">
        <v>12</v>
      </c>
      <c r="O137" s="1"/>
    </row>
    <row r="138" spans="1:15" ht="40.5">
      <c r="A138" s="33" t="s">
        <v>208</v>
      </c>
      <c r="B138" s="33">
        <v>1</v>
      </c>
      <c r="C138" s="32" t="s">
        <v>243</v>
      </c>
      <c r="D138" s="33" t="s">
        <v>210</v>
      </c>
      <c r="E138" s="22">
        <v>50</v>
      </c>
      <c r="F138" s="22">
        <v>50</v>
      </c>
      <c r="G138" s="22"/>
      <c r="H138" s="22"/>
      <c r="I138" s="22">
        <v>50</v>
      </c>
      <c r="J138" s="33"/>
      <c r="K138" s="33"/>
      <c r="L138" s="33">
        <v>12</v>
      </c>
      <c r="M138" s="33">
        <v>12</v>
      </c>
      <c r="O138" s="1"/>
    </row>
    <row r="139" spans="1:13" ht="40.5">
      <c r="A139" s="33" t="s">
        <v>208</v>
      </c>
      <c r="B139" s="33">
        <v>1</v>
      </c>
      <c r="C139" s="32" t="s">
        <v>244</v>
      </c>
      <c r="D139" s="33" t="s">
        <v>210</v>
      </c>
      <c r="E139" s="22">
        <v>50</v>
      </c>
      <c r="F139" s="22">
        <v>50</v>
      </c>
      <c r="G139" s="22"/>
      <c r="H139" s="22"/>
      <c r="I139" s="22">
        <v>50</v>
      </c>
      <c r="J139" s="33"/>
      <c r="K139" s="33"/>
      <c r="L139" s="33">
        <v>12</v>
      </c>
      <c r="M139" s="33">
        <v>12</v>
      </c>
    </row>
    <row r="140" spans="1:15" ht="40.5">
      <c r="A140" s="33" t="s">
        <v>208</v>
      </c>
      <c r="B140" s="33">
        <v>1</v>
      </c>
      <c r="C140" s="32" t="s">
        <v>245</v>
      </c>
      <c r="D140" s="33" t="s">
        <v>210</v>
      </c>
      <c r="E140" s="22">
        <v>50</v>
      </c>
      <c r="F140" s="22">
        <v>50</v>
      </c>
      <c r="G140" s="22"/>
      <c r="H140" s="22"/>
      <c r="I140" s="22">
        <v>50</v>
      </c>
      <c r="J140" s="33"/>
      <c r="K140" s="33"/>
      <c r="L140" s="33">
        <v>12</v>
      </c>
      <c r="M140" s="33">
        <v>12</v>
      </c>
      <c r="O140" s="1"/>
    </row>
    <row r="141" spans="1:13" ht="40.5">
      <c r="A141" s="33" t="s">
        <v>208</v>
      </c>
      <c r="B141" s="33">
        <v>1</v>
      </c>
      <c r="C141" s="32" t="s">
        <v>246</v>
      </c>
      <c r="D141" s="33" t="s">
        <v>210</v>
      </c>
      <c r="E141" s="22">
        <v>50</v>
      </c>
      <c r="F141" s="22">
        <v>50</v>
      </c>
      <c r="G141" s="22"/>
      <c r="H141" s="22"/>
      <c r="I141" s="22">
        <v>50</v>
      </c>
      <c r="J141" s="33"/>
      <c r="K141" s="33"/>
      <c r="L141" s="33">
        <v>12</v>
      </c>
      <c r="M141" s="33">
        <v>12</v>
      </c>
    </row>
    <row r="142" spans="1:13" ht="40.5">
      <c r="A142" s="33" t="s">
        <v>208</v>
      </c>
      <c r="B142" s="33">
        <v>1</v>
      </c>
      <c r="C142" s="32" t="s">
        <v>247</v>
      </c>
      <c r="D142" s="33" t="s">
        <v>210</v>
      </c>
      <c r="E142" s="22">
        <v>50</v>
      </c>
      <c r="F142" s="22">
        <v>50</v>
      </c>
      <c r="G142" s="22"/>
      <c r="H142" s="22"/>
      <c r="I142" s="22">
        <v>50</v>
      </c>
      <c r="J142" s="33"/>
      <c r="K142" s="33"/>
      <c r="L142" s="33">
        <v>12</v>
      </c>
      <c r="M142" s="33">
        <v>12</v>
      </c>
    </row>
    <row r="143" spans="1:13" ht="40.5">
      <c r="A143" s="33" t="s">
        <v>208</v>
      </c>
      <c r="B143" s="33">
        <v>1</v>
      </c>
      <c r="C143" s="32" t="s">
        <v>248</v>
      </c>
      <c r="D143" s="33" t="s">
        <v>210</v>
      </c>
      <c r="E143" s="22">
        <v>50</v>
      </c>
      <c r="F143" s="22">
        <v>50</v>
      </c>
      <c r="G143" s="22"/>
      <c r="H143" s="22"/>
      <c r="I143" s="22">
        <v>50</v>
      </c>
      <c r="J143" s="33"/>
      <c r="K143" s="33"/>
      <c r="L143" s="33">
        <v>12</v>
      </c>
      <c r="M143" s="33">
        <v>12</v>
      </c>
    </row>
    <row r="144" spans="1:13" ht="40.5">
      <c r="A144" s="33" t="s">
        <v>208</v>
      </c>
      <c r="B144" s="33">
        <v>1</v>
      </c>
      <c r="C144" s="33" t="s">
        <v>249</v>
      </c>
      <c r="D144" s="33" t="s">
        <v>210</v>
      </c>
      <c r="E144" s="22">
        <v>50</v>
      </c>
      <c r="F144" s="22">
        <v>50</v>
      </c>
      <c r="G144" s="22"/>
      <c r="H144" s="22"/>
      <c r="I144" s="22">
        <v>50</v>
      </c>
      <c r="J144" s="33"/>
      <c r="K144" s="33"/>
      <c r="L144" s="33">
        <v>12</v>
      </c>
      <c r="M144" s="33">
        <v>12</v>
      </c>
    </row>
    <row r="145" spans="1:13" ht="40.5">
      <c r="A145" s="33" t="s">
        <v>208</v>
      </c>
      <c r="B145" s="33">
        <v>1</v>
      </c>
      <c r="C145" s="33" t="s">
        <v>250</v>
      </c>
      <c r="D145" s="33" t="s">
        <v>251</v>
      </c>
      <c r="E145" s="44">
        <v>150</v>
      </c>
      <c r="F145" s="44">
        <v>150</v>
      </c>
      <c r="G145" s="45"/>
      <c r="H145" s="45"/>
      <c r="I145" s="44">
        <v>150</v>
      </c>
      <c r="J145" s="33"/>
      <c r="K145" s="33"/>
      <c r="L145" s="33">
        <v>36</v>
      </c>
      <c r="M145" s="33">
        <v>36</v>
      </c>
    </row>
    <row r="146" spans="1:13" ht="40.5">
      <c r="A146" s="33" t="s">
        <v>208</v>
      </c>
      <c r="B146" s="33">
        <v>1</v>
      </c>
      <c r="C146" s="33" t="s">
        <v>252</v>
      </c>
      <c r="D146" s="33" t="s">
        <v>210</v>
      </c>
      <c r="E146" s="22">
        <v>50</v>
      </c>
      <c r="F146" s="22">
        <v>50</v>
      </c>
      <c r="G146" s="22"/>
      <c r="H146" s="22"/>
      <c r="I146" s="22">
        <v>50</v>
      </c>
      <c r="J146" s="33"/>
      <c r="K146" s="33"/>
      <c r="L146" s="33">
        <v>12</v>
      </c>
      <c r="M146" s="33">
        <v>12</v>
      </c>
    </row>
    <row r="147" spans="1:13" ht="40.5">
      <c r="A147" s="33" t="s">
        <v>208</v>
      </c>
      <c r="B147" s="33">
        <v>1</v>
      </c>
      <c r="C147" s="33" t="s">
        <v>253</v>
      </c>
      <c r="D147" s="33" t="s">
        <v>210</v>
      </c>
      <c r="E147" s="22">
        <v>50</v>
      </c>
      <c r="F147" s="22">
        <v>50</v>
      </c>
      <c r="G147" s="22"/>
      <c r="H147" s="22"/>
      <c r="I147" s="22">
        <v>50</v>
      </c>
      <c r="J147" s="33"/>
      <c r="K147" s="33"/>
      <c r="L147" s="33">
        <v>12</v>
      </c>
      <c r="M147" s="33">
        <v>12</v>
      </c>
    </row>
    <row r="148" spans="1:13" ht="40.5">
      <c r="A148" s="33" t="s">
        <v>208</v>
      </c>
      <c r="B148" s="33">
        <v>1</v>
      </c>
      <c r="C148" s="33" t="s">
        <v>254</v>
      </c>
      <c r="D148" s="33" t="s">
        <v>210</v>
      </c>
      <c r="E148" s="22">
        <v>50</v>
      </c>
      <c r="F148" s="22">
        <v>50</v>
      </c>
      <c r="G148" s="22"/>
      <c r="H148" s="22"/>
      <c r="I148" s="22">
        <v>50</v>
      </c>
      <c r="J148" s="33"/>
      <c r="K148" s="33"/>
      <c r="L148" s="33">
        <v>12</v>
      </c>
      <c r="M148" s="33">
        <v>12</v>
      </c>
    </row>
    <row r="149" spans="1:13" ht="40.5">
      <c r="A149" s="33" t="s">
        <v>208</v>
      </c>
      <c r="B149" s="33">
        <v>1</v>
      </c>
      <c r="C149" s="33" t="s">
        <v>255</v>
      </c>
      <c r="D149" s="33" t="s">
        <v>210</v>
      </c>
      <c r="E149" s="22">
        <v>50</v>
      </c>
      <c r="F149" s="22">
        <v>50</v>
      </c>
      <c r="G149" s="22"/>
      <c r="H149" s="22"/>
      <c r="I149" s="22">
        <v>50</v>
      </c>
      <c r="J149" s="33"/>
      <c r="K149" s="33"/>
      <c r="L149" s="33">
        <v>12</v>
      </c>
      <c r="M149" s="33">
        <v>12</v>
      </c>
    </row>
    <row r="150" spans="1:13" ht="40.5">
      <c r="A150" s="33" t="s">
        <v>208</v>
      </c>
      <c r="B150" s="33">
        <v>1</v>
      </c>
      <c r="C150" s="33" t="s">
        <v>256</v>
      </c>
      <c r="D150" s="33" t="s">
        <v>210</v>
      </c>
      <c r="E150" s="22">
        <v>50</v>
      </c>
      <c r="F150" s="22">
        <v>50</v>
      </c>
      <c r="G150" s="22"/>
      <c r="H150" s="22"/>
      <c r="I150" s="22">
        <v>50</v>
      </c>
      <c r="J150" s="33"/>
      <c r="K150" s="33"/>
      <c r="L150" s="33">
        <v>12</v>
      </c>
      <c r="M150" s="33">
        <v>12</v>
      </c>
    </row>
    <row r="151" spans="1:13" s="5" customFormat="1" ht="40.5">
      <c r="A151" s="33" t="s">
        <v>208</v>
      </c>
      <c r="B151" s="33">
        <v>1</v>
      </c>
      <c r="C151" s="33" t="s">
        <v>257</v>
      </c>
      <c r="D151" s="33" t="s">
        <v>258</v>
      </c>
      <c r="E151" s="44">
        <v>200</v>
      </c>
      <c r="F151" s="44">
        <v>200</v>
      </c>
      <c r="G151" s="45"/>
      <c r="H151" s="45"/>
      <c r="I151" s="44">
        <v>200</v>
      </c>
      <c r="J151" s="33"/>
      <c r="K151" s="33"/>
      <c r="L151" s="33">
        <v>48</v>
      </c>
      <c r="M151" s="33">
        <v>48</v>
      </c>
    </row>
    <row r="152" spans="1:15" ht="54">
      <c r="A152" s="33" t="s">
        <v>259</v>
      </c>
      <c r="B152" s="33">
        <v>1</v>
      </c>
      <c r="C152" s="33" t="s">
        <v>260</v>
      </c>
      <c r="D152" s="33" t="s">
        <v>261</v>
      </c>
      <c r="E152" s="22">
        <v>50</v>
      </c>
      <c r="F152" s="22">
        <v>50</v>
      </c>
      <c r="G152" s="22"/>
      <c r="H152" s="22"/>
      <c r="I152" s="22">
        <v>50</v>
      </c>
      <c r="J152" s="33"/>
      <c r="K152" s="33"/>
      <c r="L152" s="33">
        <v>200</v>
      </c>
      <c r="M152" s="33">
        <v>750</v>
      </c>
      <c r="O152" s="1"/>
    </row>
    <row r="153" spans="1:15" ht="27">
      <c r="A153" s="33" t="s">
        <v>262</v>
      </c>
      <c r="B153" s="33">
        <v>1</v>
      </c>
      <c r="C153" s="32" t="s">
        <v>263</v>
      </c>
      <c r="D153" s="33" t="s">
        <v>264</v>
      </c>
      <c r="E153" s="22">
        <v>80</v>
      </c>
      <c r="F153" s="22">
        <v>80</v>
      </c>
      <c r="G153" s="1"/>
      <c r="H153" s="22">
        <v>72</v>
      </c>
      <c r="I153" s="22">
        <v>8</v>
      </c>
      <c r="J153" s="33"/>
      <c r="K153" s="33"/>
      <c r="L153" s="32">
        <v>80</v>
      </c>
      <c r="M153" s="32">
        <v>231</v>
      </c>
      <c r="O153" s="1"/>
    </row>
    <row r="154" spans="1:15" ht="27">
      <c r="A154" s="33" t="s">
        <v>262</v>
      </c>
      <c r="B154" s="33">
        <v>1</v>
      </c>
      <c r="C154" s="32" t="s">
        <v>265</v>
      </c>
      <c r="D154" s="33" t="s">
        <v>264</v>
      </c>
      <c r="E154" s="22">
        <v>80</v>
      </c>
      <c r="F154" s="22">
        <v>80</v>
      </c>
      <c r="G154" s="51">
        <v>51</v>
      </c>
      <c r="H154" s="51">
        <v>29</v>
      </c>
      <c r="I154" s="22"/>
      <c r="J154" s="33"/>
      <c r="K154" s="33"/>
      <c r="L154" s="32">
        <v>53</v>
      </c>
      <c r="M154" s="32">
        <v>175</v>
      </c>
      <c r="O154" s="1"/>
    </row>
    <row r="155" spans="1:13" ht="27">
      <c r="A155" s="33" t="s">
        <v>262</v>
      </c>
      <c r="B155" s="33">
        <v>1</v>
      </c>
      <c r="C155" s="32" t="s">
        <v>266</v>
      </c>
      <c r="D155" s="33" t="s">
        <v>264</v>
      </c>
      <c r="E155" s="22">
        <v>80</v>
      </c>
      <c r="F155" s="22">
        <v>80</v>
      </c>
      <c r="G155" s="22">
        <v>80</v>
      </c>
      <c r="H155" s="22"/>
      <c r="I155" s="22"/>
      <c r="J155" s="33"/>
      <c r="K155" s="33"/>
      <c r="L155" s="32">
        <v>125</v>
      </c>
      <c r="M155" s="32">
        <v>457</v>
      </c>
    </row>
    <row r="156" spans="1:13" ht="27">
      <c r="A156" s="33" t="s">
        <v>262</v>
      </c>
      <c r="B156" s="33">
        <v>1</v>
      </c>
      <c r="C156" s="32" t="s">
        <v>267</v>
      </c>
      <c r="D156" s="33" t="s">
        <v>264</v>
      </c>
      <c r="E156" s="22">
        <v>80</v>
      </c>
      <c r="F156" s="22">
        <v>80</v>
      </c>
      <c r="G156" s="22">
        <v>80</v>
      </c>
      <c r="H156" s="22"/>
      <c r="I156" s="22"/>
      <c r="J156" s="33"/>
      <c r="K156" s="33"/>
      <c r="L156" s="32">
        <v>221</v>
      </c>
      <c r="M156" s="32">
        <v>1009</v>
      </c>
    </row>
    <row r="157" spans="1:13" ht="27">
      <c r="A157" s="33" t="s">
        <v>262</v>
      </c>
      <c r="B157" s="33">
        <v>1</v>
      </c>
      <c r="C157" s="32" t="s">
        <v>268</v>
      </c>
      <c r="D157" s="33" t="s">
        <v>264</v>
      </c>
      <c r="E157" s="22">
        <v>80</v>
      </c>
      <c r="F157" s="22">
        <v>80</v>
      </c>
      <c r="G157" s="22">
        <v>80</v>
      </c>
      <c r="H157" s="22"/>
      <c r="I157" s="22"/>
      <c r="J157" s="33"/>
      <c r="K157" s="33"/>
      <c r="L157" s="32">
        <v>143</v>
      </c>
      <c r="M157" s="32">
        <v>467</v>
      </c>
    </row>
    <row r="158" spans="1:15" ht="27">
      <c r="A158" s="33" t="s">
        <v>262</v>
      </c>
      <c r="B158" s="33">
        <v>1</v>
      </c>
      <c r="C158" s="32" t="s">
        <v>269</v>
      </c>
      <c r="D158" s="33" t="s">
        <v>264</v>
      </c>
      <c r="E158" s="22">
        <v>80</v>
      </c>
      <c r="F158" s="22">
        <v>80</v>
      </c>
      <c r="G158" s="22">
        <v>80</v>
      </c>
      <c r="H158" s="22"/>
      <c r="I158" s="22"/>
      <c r="J158" s="33"/>
      <c r="K158" s="33"/>
      <c r="L158" s="32">
        <v>41</v>
      </c>
      <c r="M158" s="32">
        <v>152</v>
      </c>
      <c r="O158" s="1"/>
    </row>
    <row r="159" spans="1:15" ht="27">
      <c r="A159" s="33" t="s">
        <v>262</v>
      </c>
      <c r="B159" s="33">
        <v>1</v>
      </c>
      <c r="C159" s="32" t="s">
        <v>270</v>
      </c>
      <c r="D159" s="33" t="s">
        <v>264</v>
      </c>
      <c r="E159" s="22">
        <v>80</v>
      </c>
      <c r="F159" s="22">
        <v>80</v>
      </c>
      <c r="G159" s="22">
        <v>80</v>
      </c>
      <c r="H159" s="22"/>
      <c r="I159" s="22"/>
      <c r="J159" s="33"/>
      <c r="K159" s="33"/>
      <c r="L159" s="32">
        <v>61</v>
      </c>
      <c r="M159" s="32">
        <v>217</v>
      </c>
      <c r="O159" s="1"/>
    </row>
    <row r="160" spans="1:15" ht="27">
      <c r="A160" s="33" t="s">
        <v>262</v>
      </c>
      <c r="B160" s="33">
        <v>1</v>
      </c>
      <c r="C160" s="32" t="s">
        <v>271</v>
      </c>
      <c r="D160" s="33" t="s">
        <v>264</v>
      </c>
      <c r="E160" s="22">
        <v>80</v>
      </c>
      <c r="F160" s="22">
        <v>80</v>
      </c>
      <c r="G160" s="22">
        <v>80</v>
      </c>
      <c r="H160" s="22"/>
      <c r="I160" s="22"/>
      <c r="J160" s="33"/>
      <c r="K160" s="33"/>
      <c r="L160" s="32">
        <v>66</v>
      </c>
      <c r="M160" s="32">
        <v>252</v>
      </c>
      <c r="O160" s="1"/>
    </row>
    <row r="161" spans="1:13" ht="27">
      <c r="A161" s="33" t="s">
        <v>262</v>
      </c>
      <c r="B161" s="33">
        <v>1</v>
      </c>
      <c r="C161" s="32" t="s">
        <v>272</v>
      </c>
      <c r="D161" s="33" t="s">
        <v>264</v>
      </c>
      <c r="E161" s="22">
        <v>80</v>
      </c>
      <c r="F161" s="22">
        <v>80</v>
      </c>
      <c r="G161" s="22">
        <v>80</v>
      </c>
      <c r="H161" s="22"/>
      <c r="I161" s="22"/>
      <c r="J161" s="33"/>
      <c r="K161" s="33"/>
      <c r="L161" s="32">
        <v>150</v>
      </c>
      <c r="M161" s="32">
        <v>596</v>
      </c>
    </row>
    <row r="162" spans="1:15" ht="40.5">
      <c r="A162" s="33" t="s">
        <v>262</v>
      </c>
      <c r="B162" s="33">
        <v>1</v>
      </c>
      <c r="C162" s="32" t="s">
        <v>273</v>
      </c>
      <c r="D162" s="33" t="s">
        <v>264</v>
      </c>
      <c r="E162" s="22">
        <v>80</v>
      </c>
      <c r="F162" s="22">
        <v>80</v>
      </c>
      <c r="G162" s="22">
        <v>80</v>
      </c>
      <c r="H162" s="22"/>
      <c r="I162" s="22"/>
      <c r="J162" s="33"/>
      <c r="K162" s="33"/>
      <c r="L162" s="32">
        <v>87</v>
      </c>
      <c r="M162" s="32">
        <v>263</v>
      </c>
      <c r="O162" s="1"/>
    </row>
    <row r="163" spans="1:15" ht="27">
      <c r="A163" s="33" t="s">
        <v>262</v>
      </c>
      <c r="B163" s="33">
        <v>1</v>
      </c>
      <c r="C163" s="32" t="s">
        <v>274</v>
      </c>
      <c r="D163" s="33" t="s">
        <v>264</v>
      </c>
      <c r="E163" s="22">
        <v>80</v>
      </c>
      <c r="F163" s="22">
        <v>80</v>
      </c>
      <c r="G163" s="22">
        <v>80</v>
      </c>
      <c r="H163" s="22"/>
      <c r="I163" s="22"/>
      <c r="J163" s="33"/>
      <c r="K163" s="33"/>
      <c r="L163" s="32">
        <v>62</v>
      </c>
      <c r="M163" s="32">
        <v>264</v>
      </c>
      <c r="O163" s="1"/>
    </row>
    <row r="164" spans="1:13" ht="40.5">
      <c r="A164" s="33" t="s">
        <v>262</v>
      </c>
      <c r="B164" s="33">
        <v>1</v>
      </c>
      <c r="C164" s="32" t="s">
        <v>275</v>
      </c>
      <c r="D164" s="33" t="s">
        <v>264</v>
      </c>
      <c r="E164" s="22">
        <v>80</v>
      </c>
      <c r="F164" s="22">
        <v>80</v>
      </c>
      <c r="G164" s="22">
        <v>80</v>
      </c>
      <c r="H164" s="22"/>
      <c r="I164" s="22"/>
      <c r="J164" s="33"/>
      <c r="K164" s="33"/>
      <c r="L164" s="32">
        <v>61</v>
      </c>
      <c r="M164" s="32">
        <v>259</v>
      </c>
    </row>
    <row r="165" spans="1:15" ht="27">
      <c r="A165" s="33" t="s">
        <v>262</v>
      </c>
      <c r="B165" s="33">
        <v>1</v>
      </c>
      <c r="C165" s="32" t="s">
        <v>276</v>
      </c>
      <c r="D165" s="33" t="s">
        <v>264</v>
      </c>
      <c r="E165" s="22">
        <v>80</v>
      </c>
      <c r="F165" s="22">
        <v>80</v>
      </c>
      <c r="G165" s="22">
        <v>80</v>
      </c>
      <c r="H165" s="22"/>
      <c r="I165" s="22"/>
      <c r="J165" s="33"/>
      <c r="K165" s="33"/>
      <c r="L165" s="32">
        <v>99</v>
      </c>
      <c r="M165" s="32">
        <v>309</v>
      </c>
      <c r="O165" s="1"/>
    </row>
    <row r="166" spans="1:15" ht="40.5">
      <c r="A166" s="33" t="s">
        <v>262</v>
      </c>
      <c r="B166" s="33">
        <v>1</v>
      </c>
      <c r="C166" s="32" t="s">
        <v>277</v>
      </c>
      <c r="D166" s="33" t="s">
        <v>264</v>
      </c>
      <c r="E166" s="22">
        <v>80</v>
      </c>
      <c r="F166" s="22">
        <v>80</v>
      </c>
      <c r="G166" s="22">
        <v>80</v>
      </c>
      <c r="H166" s="22"/>
      <c r="I166" s="22"/>
      <c r="J166" s="33"/>
      <c r="K166" s="33"/>
      <c r="L166" s="32">
        <v>31</v>
      </c>
      <c r="M166" s="32">
        <v>103</v>
      </c>
      <c r="O166" s="1"/>
    </row>
    <row r="167" spans="1:15" ht="27">
      <c r="A167" s="33" t="s">
        <v>262</v>
      </c>
      <c r="B167" s="33">
        <v>1</v>
      </c>
      <c r="C167" s="32" t="s">
        <v>278</v>
      </c>
      <c r="D167" s="33" t="s">
        <v>264</v>
      </c>
      <c r="E167" s="22">
        <v>80</v>
      </c>
      <c r="F167" s="22">
        <v>80</v>
      </c>
      <c r="G167" s="22">
        <v>80</v>
      </c>
      <c r="H167" s="22"/>
      <c r="I167" s="22"/>
      <c r="J167" s="33"/>
      <c r="K167" s="33"/>
      <c r="L167" s="32">
        <v>55</v>
      </c>
      <c r="M167" s="32">
        <v>161</v>
      </c>
      <c r="O167" s="1"/>
    </row>
    <row r="168" spans="1:15" ht="27">
      <c r="A168" s="33" t="s">
        <v>262</v>
      </c>
      <c r="B168" s="33">
        <v>1</v>
      </c>
      <c r="C168" s="32" t="s">
        <v>279</v>
      </c>
      <c r="D168" s="33" t="s">
        <v>264</v>
      </c>
      <c r="E168" s="22">
        <v>80</v>
      </c>
      <c r="F168" s="22">
        <v>80</v>
      </c>
      <c r="G168" s="22">
        <v>80</v>
      </c>
      <c r="H168" s="22"/>
      <c r="I168" s="22"/>
      <c r="J168" s="33"/>
      <c r="K168" s="33"/>
      <c r="L168" s="32">
        <v>43</v>
      </c>
      <c r="M168" s="32">
        <v>144</v>
      </c>
      <c r="O168" s="1"/>
    </row>
    <row r="169" spans="1:15" ht="27">
      <c r="A169" s="33" t="s">
        <v>262</v>
      </c>
      <c r="B169" s="33">
        <v>1</v>
      </c>
      <c r="C169" s="32" t="s">
        <v>280</v>
      </c>
      <c r="D169" s="33" t="s">
        <v>264</v>
      </c>
      <c r="E169" s="22">
        <v>80</v>
      </c>
      <c r="F169" s="22">
        <v>80</v>
      </c>
      <c r="G169" s="22">
        <v>80</v>
      </c>
      <c r="H169" s="22"/>
      <c r="I169" s="22"/>
      <c r="J169" s="33"/>
      <c r="K169" s="33"/>
      <c r="L169" s="32">
        <v>45</v>
      </c>
      <c r="M169" s="32">
        <v>209</v>
      </c>
      <c r="O169" s="1"/>
    </row>
    <row r="170" spans="1:15" ht="27">
      <c r="A170" s="33" t="s">
        <v>262</v>
      </c>
      <c r="B170" s="33">
        <v>1</v>
      </c>
      <c r="C170" s="32" t="s">
        <v>281</v>
      </c>
      <c r="D170" s="33" t="s">
        <v>264</v>
      </c>
      <c r="E170" s="22">
        <v>80</v>
      </c>
      <c r="F170" s="22">
        <v>80</v>
      </c>
      <c r="G170" s="22">
        <v>80</v>
      </c>
      <c r="H170" s="22"/>
      <c r="I170" s="22"/>
      <c r="J170" s="33"/>
      <c r="K170" s="33"/>
      <c r="L170" s="32">
        <v>57</v>
      </c>
      <c r="M170" s="32">
        <v>211</v>
      </c>
      <c r="O170" s="1"/>
    </row>
    <row r="171" spans="1:15" ht="27">
      <c r="A171" s="33" t="s">
        <v>262</v>
      </c>
      <c r="B171" s="33">
        <v>1</v>
      </c>
      <c r="C171" s="32" t="s">
        <v>282</v>
      </c>
      <c r="D171" s="33" t="s">
        <v>264</v>
      </c>
      <c r="E171" s="22">
        <v>80</v>
      </c>
      <c r="F171" s="22">
        <v>80</v>
      </c>
      <c r="G171" s="22">
        <v>80</v>
      </c>
      <c r="H171" s="22"/>
      <c r="I171" s="22"/>
      <c r="J171" s="33"/>
      <c r="K171" s="33"/>
      <c r="L171" s="32">
        <v>136</v>
      </c>
      <c r="M171" s="32">
        <v>330</v>
      </c>
      <c r="O171" s="1"/>
    </row>
    <row r="172" spans="1:13" ht="27">
      <c r="A172" s="33" t="s">
        <v>262</v>
      </c>
      <c r="B172" s="33">
        <v>1</v>
      </c>
      <c r="C172" s="32" t="s">
        <v>283</v>
      </c>
      <c r="D172" s="33" t="s">
        <v>264</v>
      </c>
      <c r="E172" s="22">
        <v>80</v>
      </c>
      <c r="F172" s="22">
        <v>80</v>
      </c>
      <c r="G172" s="22">
        <v>80</v>
      </c>
      <c r="H172" s="22"/>
      <c r="I172" s="22"/>
      <c r="J172" s="33"/>
      <c r="K172" s="33"/>
      <c r="L172" s="32">
        <v>118</v>
      </c>
      <c r="M172" s="32">
        <v>302</v>
      </c>
    </row>
    <row r="173" spans="1:15" ht="27">
      <c r="A173" s="33" t="s">
        <v>262</v>
      </c>
      <c r="B173" s="33">
        <v>1</v>
      </c>
      <c r="C173" s="32" t="s">
        <v>284</v>
      </c>
      <c r="D173" s="33" t="s">
        <v>264</v>
      </c>
      <c r="E173" s="22">
        <v>80</v>
      </c>
      <c r="F173" s="22">
        <v>80</v>
      </c>
      <c r="G173" s="22">
        <v>80</v>
      </c>
      <c r="H173" s="22"/>
      <c r="I173" s="22"/>
      <c r="J173" s="33"/>
      <c r="K173" s="33"/>
      <c r="L173" s="32">
        <v>53</v>
      </c>
      <c r="M173" s="32">
        <v>191</v>
      </c>
      <c r="O173" s="1"/>
    </row>
    <row r="174" spans="1:15" ht="27">
      <c r="A174" s="33" t="s">
        <v>262</v>
      </c>
      <c r="B174" s="33">
        <v>1</v>
      </c>
      <c r="C174" s="32" t="s">
        <v>285</v>
      </c>
      <c r="D174" s="33" t="s">
        <v>264</v>
      </c>
      <c r="E174" s="22">
        <v>80</v>
      </c>
      <c r="F174" s="22">
        <v>80</v>
      </c>
      <c r="G174" s="22">
        <v>80</v>
      </c>
      <c r="H174" s="22"/>
      <c r="I174" s="22"/>
      <c r="J174" s="33"/>
      <c r="K174" s="33"/>
      <c r="L174" s="32">
        <v>94</v>
      </c>
      <c r="M174" s="32">
        <v>287</v>
      </c>
      <c r="O174" s="1"/>
    </row>
    <row r="175" spans="1:15" ht="27">
      <c r="A175" s="33" t="s">
        <v>262</v>
      </c>
      <c r="B175" s="33">
        <v>1</v>
      </c>
      <c r="C175" s="32" t="s">
        <v>286</v>
      </c>
      <c r="D175" s="33" t="s">
        <v>264</v>
      </c>
      <c r="E175" s="22">
        <v>80</v>
      </c>
      <c r="F175" s="22">
        <v>80</v>
      </c>
      <c r="G175" s="22">
        <v>80</v>
      </c>
      <c r="H175" s="22"/>
      <c r="I175" s="22"/>
      <c r="J175" s="33"/>
      <c r="K175" s="33"/>
      <c r="L175" s="32">
        <v>91</v>
      </c>
      <c r="M175" s="32">
        <v>433</v>
      </c>
      <c r="O175" s="1"/>
    </row>
    <row r="176" spans="1:15" ht="27">
      <c r="A176" s="33" t="s">
        <v>262</v>
      </c>
      <c r="B176" s="33">
        <v>1</v>
      </c>
      <c r="C176" s="32" t="s">
        <v>287</v>
      </c>
      <c r="D176" s="33" t="s">
        <v>264</v>
      </c>
      <c r="E176" s="22">
        <v>80</v>
      </c>
      <c r="F176" s="22">
        <v>80</v>
      </c>
      <c r="G176" s="22">
        <v>80</v>
      </c>
      <c r="H176" s="22"/>
      <c r="I176" s="22"/>
      <c r="J176" s="33"/>
      <c r="K176" s="33"/>
      <c r="L176" s="32">
        <v>58</v>
      </c>
      <c r="M176" s="32">
        <v>178</v>
      </c>
      <c r="O176" s="1"/>
    </row>
    <row r="177" spans="1:15" ht="27">
      <c r="A177" s="33" t="s">
        <v>262</v>
      </c>
      <c r="B177" s="33">
        <v>1</v>
      </c>
      <c r="C177" s="32" t="s">
        <v>288</v>
      </c>
      <c r="D177" s="33" t="s">
        <v>264</v>
      </c>
      <c r="E177" s="22">
        <v>80</v>
      </c>
      <c r="F177" s="22">
        <v>80</v>
      </c>
      <c r="G177" s="22">
        <v>80</v>
      </c>
      <c r="H177" s="22"/>
      <c r="I177" s="22"/>
      <c r="J177" s="33"/>
      <c r="K177" s="33"/>
      <c r="L177" s="32">
        <v>41</v>
      </c>
      <c r="M177" s="32">
        <v>138</v>
      </c>
      <c r="O177" s="1"/>
    </row>
    <row r="178" spans="1:13" ht="27">
      <c r="A178" s="33" t="s">
        <v>262</v>
      </c>
      <c r="B178" s="33">
        <v>1</v>
      </c>
      <c r="C178" s="32" t="s">
        <v>289</v>
      </c>
      <c r="D178" s="33" t="s">
        <v>264</v>
      </c>
      <c r="E178" s="22">
        <v>80</v>
      </c>
      <c r="F178" s="22">
        <v>80</v>
      </c>
      <c r="G178" s="22">
        <v>80</v>
      </c>
      <c r="H178" s="22"/>
      <c r="I178" s="22"/>
      <c r="J178" s="33"/>
      <c r="K178" s="33"/>
      <c r="L178" s="32">
        <v>98</v>
      </c>
      <c r="M178" s="32">
        <v>300</v>
      </c>
    </row>
    <row r="179" spans="1:13" ht="27">
      <c r="A179" s="33" t="s">
        <v>262</v>
      </c>
      <c r="B179" s="33">
        <v>1</v>
      </c>
      <c r="C179" s="32" t="s">
        <v>290</v>
      </c>
      <c r="D179" s="33" t="s">
        <v>264</v>
      </c>
      <c r="E179" s="22">
        <v>80</v>
      </c>
      <c r="F179" s="22">
        <v>80</v>
      </c>
      <c r="G179" s="22">
        <v>80</v>
      </c>
      <c r="H179" s="22"/>
      <c r="I179" s="22"/>
      <c r="J179" s="33"/>
      <c r="K179" s="33"/>
      <c r="L179" s="32">
        <v>32</v>
      </c>
      <c r="M179" s="32">
        <v>81</v>
      </c>
    </row>
    <row r="180" spans="1:13" ht="27">
      <c r="A180" s="33" t="s">
        <v>262</v>
      </c>
      <c r="B180" s="33">
        <v>1</v>
      </c>
      <c r="C180" s="32" t="s">
        <v>291</v>
      </c>
      <c r="D180" s="33" t="s">
        <v>264</v>
      </c>
      <c r="E180" s="22">
        <v>80</v>
      </c>
      <c r="F180" s="22">
        <v>80</v>
      </c>
      <c r="G180" s="22">
        <v>80</v>
      </c>
      <c r="H180" s="22"/>
      <c r="I180" s="22"/>
      <c r="J180" s="33"/>
      <c r="K180" s="33"/>
      <c r="L180" s="32">
        <v>44</v>
      </c>
      <c r="M180" s="32">
        <v>113</v>
      </c>
    </row>
    <row r="181" spans="1:15" ht="27">
      <c r="A181" s="33" t="s">
        <v>262</v>
      </c>
      <c r="B181" s="33">
        <v>1</v>
      </c>
      <c r="C181" s="32" t="s">
        <v>292</v>
      </c>
      <c r="D181" s="33" t="s">
        <v>264</v>
      </c>
      <c r="E181" s="22">
        <v>80</v>
      </c>
      <c r="F181" s="22">
        <v>80</v>
      </c>
      <c r="G181" s="22">
        <v>80</v>
      </c>
      <c r="H181" s="22"/>
      <c r="I181" s="22"/>
      <c r="J181" s="33"/>
      <c r="K181" s="33"/>
      <c r="L181" s="32">
        <v>73</v>
      </c>
      <c r="M181" s="32">
        <v>185</v>
      </c>
      <c r="O181" s="1"/>
    </row>
    <row r="182" spans="1:15" ht="27">
      <c r="A182" s="33" t="s">
        <v>262</v>
      </c>
      <c r="B182" s="33">
        <v>1</v>
      </c>
      <c r="C182" s="32" t="s">
        <v>293</v>
      </c>
      <c r="D182" s="33" t="s">
        <v>264</v>
      </c>
      <c r="E182" s="22">
        <v>80</v>
      </c>
      <c r="F182" s="22">
        <v>80</v>
      </c>
      <c r="G182" s="22">
        <v>80</v>
      </c>
      <c r="H182" s="22"/>
      <c r="I182" s="22"/>
      <c r="J182" s="33"/>
      <c r="K182" s="33"/>
      <c r="L182" s="32">
        <v>48</v>
      </c>
      <c r="M182" s="32">
        <v>135</v>
      </c>
      <c r="O182" s="1"/>
    </row>
    <row r="183" spans="1:15" ht="27">
      <c r="A183" s="33" t="s">
        <v>262</v>
      </c>
      <c r="B183" s="33">
        <v>1</v>
      </c>
      <c r="C183" s="32" t="s">
        <v>294</v>
      </c>
      <c r="D183" s="33" t="s">
        <v>264</v>
      </c>
      <c r="E183" s="22">
        <v>80</v>
      </c>
      <c r="F183" s="22">
        <v>80</v>
      </c>
      <c r="G183" s="22">
        <v>80</v>
      </c>
      <c r="H183" s="22"/>
      <c r="I183" s="22"/>
      <c r="J183" s="33"/>
      <c r="K183" s="33"/>
      <c r="L183" s="32">
        <v>25</v>
      </c>
      <c r="M183" s="32">
        <v>69</v>
      </c>
      <c r="O183" s="1"/>
    </row>
    <row r="184" spans="1:15" ht="27">
      <c r="A184" s="33" t="s">
        <v>262</v>
      </c>
      <c r="B184" s="33">
        <v>1</v>
      </c>
      <c r="C184" s="32" t="s">
        <v>295</v>
      </c>
      <c r="D184" s="33" t="s">
        <v>264</v>
      </c>
      <c r="E184" s="22">
        <v>80</v>
      </c>
      <c r="F184" s="22">
        <v>80</v>
      </c>
      <c r="G184" s="22">
        <v>80</v>
      </c>
      <c r="H184" s="22"/>
      <c r="I184" s="22"/>
      <c r="J184" s="33"/>
      <c r="K184" s="33"/>
      <c r="L184" s="32">
        <v>46</v>
      </c>
      <c r="M184" s="32">
        <v>146</v>
      </c>
      <c r="O184" s="1"/>
    </row>
    <row r="185" spans="1:15" ht="27">
      <c r="A185" s="33" t="s">
        <v>262</v>
      </c>
      <c r="B185" s="33">
        <v>1</v>
      </c>
      <c r="C185" s="32" t="s">
        <v>296</v>
      </c>
      <c r="D185" s="33" t="s">
        <v>264</v>
      </c>
      <c r="E185" s="22">
        <v>80</v>
      </c>
      <c r="F185" s="22">
        <v>80</v>
      </c>
      <c r="G185" s="22">
        <v>80</v>
      </c>
      <c r="H185" s="22"/>
      <c r="I185" s="22"/>
      <c r="J185" s="33"/>
      <c r="K185" s="33"/>
      <c r="L185" s="32">
        <v>82</v>
      </c>
      <c r="M185" s="32">
        <v>319</v>
      </c>
      <c r="O185" s="1"/>
    </row>
    <row r="186" spans="1:15" ht="27">
      <c r="A186" s="33" t="s">
        <v>262</v>
      </c>
      <c r="B186" s="33">
        <v>1</v>
      </c>
      <c r="C186" s="32" t="s">
        <v>297</v>
      </c>
      <c r="D186" s="33" t="s">
        <v>264</v>
      </c>
      <c r="E186" s="22">
        <v>80</v>
      </c>
      <c r="F186" s="22">
        <v>80</v>
      </c>
      <c r="G186" s="22">
        <v>80</v>
      </c>
      <c r="H186" s="22"/>
      <c r="I186" s="22"/>
      <c r="J186" s="33"/>
      <c r="K186" s="33"/>
      <c r="L186" s="32">
        <v>87</v>
      </c>
      <c r="M186" s="32">
        <v>313</v>
      </c>
      <c r="O186" s="1"/>
    </row>
    <row r="187" spans="1:15" ht="27">
      <c r="A187" s="33" t="s">
        <v>262</v>
      </c>
      <c r="B187" s="33">
        <v>1</v>
      </c>
      <c r="C187" s="32" t="s">
        <v>298</v>
      </c>
      <c r="D187" s="33" t="s">
        <v>264</v>
      </c>
      <c r="E187" s="22">
        <v>80</v>
      </c>
      <c r="F187" s="22">
        <v>80</v>
      </c>
      <c r="G187" s="22">
        <v>80</v>
      </c>
      <c r="H187" s="22"/>
      <c r="I187" s="22"/>
      <c r="J187" s="33"/>
      <c r="K187" s="33"/>
      <c r="L187" s="32">
        <v>100</v>
      </c>
      <c r="M187" s="32">
        <v>345</v>
      </c>
      <c r="O187" s="1"/>
    </row>
    <row r="188" spans="1:13" ht="27">
      <c r="A188" s="33" t="s">
        <v>262</v>
      </c>
      <c r="B188" s="33">
        <v>1</v>
      </c>
      <c r="C188" s="32" t="s">
        <v>299</v>
      </c>
      <c r="D188" s="33" t="s">
        <v>264</v>
      </c>
      <c r="E188" s="22">
        <v>80</v>
      </c>
      <c r="F188" s="22">
        <v>80</v>
      </c>
      <c r="G188" s="22">
        <v>80</v>
      </c>
      <c r="H188" s="22"/>
      <c r="I188" s="22"/>
      <c r="J188" s="33"/>
      <c r="K188" s="33"/>
      <c r="L188" s="32">
        <v>82</v>
      </c>
      <c r="M188" s="32">
        <v>339</v>
      </c>
    </row>
    <row r="189" spans="1:15" ht="27">
      <c r="A189" s="33" t="s">
        <v>262</v>
      </c>
      <c r="B189" s="33">
        <v>1</v>
      </c>
      <c r="C189" s="32" t="s">
        <v>300</v>
      </c>
      <c r="D189" s="33" t="s">
        <v>264</v>
      </c>
      <c r="E189" s="22">
        <v>80</v>
      </c>
      <c r="F189" s="22">
        <v>80</v>
      </c>
      <c r="G189" s="22">
        <v>80</v>
      </c>
      <c r="H189" s="22"/>
      <c r="I189" s="22"/>
      <c r="J189" s="33"/>
      <c r="K189" s="33"/>
      <c r="L189" s="32">
        <v>45</v>
      </c>
      <c r="M189" s="32">
        <v>210</v>
      </c>
      <c r="O189" s="1"/>
    </row>
    <row r="190" spans="1:15" ht="27">
      <c r="A190" s="33" t="s">
        <v>262</v>
      </c>
      <c r="B190" s="33">
        <v>1</v>
      </c>
      <c r="C190" s="32" t="s">
        <v>301</v>
      </c>
      <c r="D190" s="33" t="s">
        <v>264</v>
      </c>
      <c r="E190" s="22">
        <v>80</v>
      </c>
      <c r="F190" s="22">
        <v>80</v>
      </c>
      <c r="G190" s="22">
        <v>80</v>
      </c>
      <c r="H190" s="22"/>
      <c r="I190" s="22"/>
      <c r="J190" s="33"/>
      <c r="K190" s="33"/>
      <c r="L190" s="32">
        <v>53</v>
      </c>
      <c r="M190" s="32">
        <v>201</v>
      </c>
      <c r="O190" s="1"/>
    </row>
    <row r="191" spans="1:15" ht="27">
      <c r="A191" s="33" t="s">
        <v>262</v>
      </c>
      <c r="B191" s="33">
        <v>1</v>
      </c>
      <c r="C191" s="32" t="s">
        <v>302</v>
      </c>
      <c r="D191" s="33" t="s">
        <v>264</v>
      </c>
      <c r="E191" s="22">
        <v>80</v>
      </c>
      <c r="F191" s="22">
        <v>80</v>
      </c>
      <c r="G191" s="22">
        <v>80</v>
      </c>
      <c r="H191" s="22"/>
      <c r="I191" s="22"/>
      <c r="J191" s="33"/>
      <c r="K191" s="33"/>
      <c r="L191" s="32">
        <v>42</v>
      </c>
      <c r="M191" s="32">
        <v>176</v>
      </c>
      <c r="O191" s="1"/>
    </row>
    <row r="192" spans="1:15" ht="27">
      <c r="A192" s="33" t="s">
        <v>262</v>
      </c>
      <c r="B192" s="33">
        <v>1</v>
      </c>
      <c r="C192" s="32" t="s">
        <v>303</v>
      </c>
      <c r="D192" s="33" t="s">
        <v>264</v>
      </c>
      <c r="E192" s="22">
        <v>80</v>
      </c>
      <c r="F192" s="22">
        <v>80</v>
      </c>
      <c r="G192" s="22">
        <v>80</v>
      </c>
      <c r="H192" s="22"/>
      <c r="I192" s="22"/>
      <c r="J192" s="33"/>
      <c r="K192" s="33"/>
      <c r="L192" s="32">
        <v>144</v>
      </c>
      <c r="M192" s="32">
        <v>476</v>
      </c>
      <c r="O192" s="1"/>
    </row>
    <row r="193" spans="1:13" s="1" customFormat="1" ht="27">
      <c r="A193" s="33" t="s">
        <v>262</v>
      </c>
      <c r="B193" s="33">
        <v>1</v>
      </c>
      <c r="C193" s="32" t="s">
        <v>304</v>
      </c>
      <c r="D193" s="33" t="s">
        <v>264</v>
      </c>
      <c r="E193" s="22">
        <v>80</v>
      </c>
      <c r="F193" s="22">
        <v>80</v>
      </c>
      <c r="G193" s="22">
        <v>80</v>
      </c>
      <c r="H193" s="22"/>
      <c r="I193" s="22"/>
      <c r="J193" s="33"/>
      <c r="K193" s="33"/>
      <c r="L193" s="32">
        <v>45</v>
      </c>
      <c r="M193" s="32">
        <v>172</v>
      </c>
    </row>
    <row r="194" spans="1:13" s="1" customFormat="1" ht="27">
      <c r="A194" s="33" t="s">
        <v>262</v>
      </c>
      <c r="B194" s="33">
        <v>1</v>
      </c>
      <c r="C194" s="32" t="s">
        <v>305</v>
      </c>
      <c r="D194" s="33" t="s">
        <v>306</v>
      </c>
      <c r="E194" s="22">
        <v>100</v>
      </c>
      <c r="F194" s="22">
        <v>100</v>
      </c>
      <c r="G194" s="22">
        <v>100</v>
      </c>
      <c r="H194" s="22"/>
      <c r="I194" s="22"/>
      <c r="J194" s="33"/>
      <c r="K194" s="33"/>
      <c r="L194" s="32">
        <v>40</v>
      </c>
      <c r="M194" s="32">
        <v>162</v>
      </c>
    </row>
    <row r="195" spans="1:13" s="1" customFormat="1" ht="39.75" customHeight="1">
      <c r="A195" s="33" t="s">
        <v>307</v>
      </c>
      <c r="B195" s="33">
        <v>1</v>
      </c>
      <c r="C195" s="33" t="s">
        <v>308</v>
      </c>
      <c r="D195" s="33" t="s">
        <v>309</v>
      </c>
      <c r="E195" s="22">
        <v>161.94</v>
      </c>
      <c r="F195" s="22">
        <v>161.94</v>
      </c>
      <c r="G195" s="22"/>
      <c r="H195" s="51">
        <v>48.582</v>
      </c>
      <c r="I195" s="51">
        <v>113.358</v>
      </c>
      <c r="J195" s="33"/>
      <c r="K195" s="33"/>
      <c r="L195" s="33">
        <v>5355</v>
      </c>
      <c r="M195" s="33">
        <v>16194</v>
      </c>
    </row>
    <row r="196" spans="1:13" s="1" customFormat="1" ht="40.5">
      <c r="A196" s="33" t="s">
        <v>310</v>
      </c>
      <c r="B196" s="33">
        <v>1</v>
      </c>
      <c r="C196" s="33" t="s">
        <v>311</v>
      </c>
      <c r="D196" s="33" t="s">
        <v>312</v>
      </c>
      <c r="E196" s="22">
        <v>200</v>
      </c>
      <c r="F196" s="22">
        <v>200</v>
      </c>
      <c r="G196" s="22"/>
      <c r="H196" s="22"/>
      <c r="I196" s="22">
        <v>200</v>
      </c>
      <c r="J196" s="33"/>
      <c r="K196" s="33"/>
      <c r="L196" s="33">
        <v>2000</v>
      </c>
      <c r="M196" s="33">
        <v>6400</v>
      </c>
    </row>
    <row r="197" spans="1:13" s="1" customFormat="1" ht="27">
      <c r="A197" s="33" t="s">
        <v>313</v>
      </c>
      <c r="B197" s="33">
        <v>1</v>
      </c>
      <c r="C197" s="33" t="s">
        <v>314</v>
      </c>
      <c r="D197" s="33" t="s">
        <v>315</v>
      </c>
      <c r="E197" s="22">
        <v>100</v>
      </c>
      <c r="F197" s="22">
        <v>100</v>
      </c>
      <c r="G197" s="22"/>
      <c r="H197" s="22"/>
      <c r="I197" s="22">
        <v>100</v>
      </c>
      <c r="J197" s="33"/>
      <c r="K197" s="33"/>
      <c r="L197" s="33">
        <v>232</v>
      </c>
      <c r="M197" s="33">
        <v>294</v>
      </c>
    </row>
    <row r="198" spans="1:13" s="1" customFormat="1" ht="121.5">
      <c r="A198" s="33" t="s">
        <v>316</v>
      </c>
      <c r="B198" s="33">
        <v>1</v>
      </c>
      <c r="C198" s="52" t="s">
        <v>317</v>
      </c>
      <c r="D198" s="53" t="s">
        <v>318</v>
      </c>
      <c r="E198" s="54">
        <v>753.35</v>
      </c>
      <c r="F198" s="54">
        <v>113.4</v>
      </c>
      <c r="G198" s="54">
        <v>113.4</v>
      </c>
      <c r="H198" s="52"/>
      <c r="I198" s="74"/>
      <c r="J198" s="74"/>
      <c r="K198" s="52">
        <v>639.95</v>
      </c>
      <c r="L198" s="75">
        <v>189</v>
      </c>
      <c r="M198" s="75">
        <v>704</v>
      </c>
    </row>
    <row r="199" spans="1:13" s="1" customFormat="1" ht="202.5">
      <c r="A199" s="33" t="s">
        <v>316</v>
      </c>
      <c r="B199" s="33">
        <v>1</v>
      </c>
      <c r="C199" s="52" t="s">
        <v>319</v>
      </c>
      <c r="D199" s="53" t="s">
        <v>320</v>
      </c>
      <c r="E199" s="54">
        <v>5200.8</v>
      </c>
      <c r="F199" s="55">
        <v>167.4</v>
      </c>
      <c r="G199" s="55">
        <v>167.4</v>
      </c>
      <c r="H199" s="56"/>
      <c r="I199" s="74"/>
      <c r="J199" s="74"/>
      <c r="K199" s="56">
        <v>5033.4</v>
      </c>
      <c r="L199" s="75">
        <v>279</v>
      </c>
      <c r="M199" s="75">
        <v>744</v>
      </c>
    </row>
    <row r="200" spans="1:13" s="1" customFormat="1" ht="54">
      <c r="A200" s="33" t="s">
        <v>316</v>
      </c>
      <c r="B200" s="33">
        <v>1</v>
      </c>
      <c r="C200" s="56" t="s">
        <v>321</v>
      </c>
      <c r="D200" s="56" t="s">
        <v>322</v>
      </c>
      <c r="E200" s="54">
        <v>2607.7</v>
      </c>
      <c r="F200" s="54">
        <v>241.2</v>
      </c>
      <c r="G200" s="54">
        <v>241.2</v>
      </c>
      <c r="H200" s="56"/>
      <c r="I200" s="74"/>
      <c r="J200" s="74"/>
      <c r="K200" s="56">
        <v>2366.5</v>
      </c>
      <c r="L200" s="75">
        <v>402</v>
      </c>
      <c r="M200" s="75">
        <v>1037</v>
      </c>
    </row>
    <row r="201" spans="1:13" s="1" customFormat="1" ht="216">
      <c r="A201" s="33" t="s">
        <v>316</v>
      </c>
      <c r="B201" s="33">
        <v>1</v>
      </c>
      <c r="C201" s="52" t="s">
        <v>323</v>
      </c>
      <c r="D201" s="57" t="s">
        <v>324</v>
      </c>
      <c r="E201" s="54">
        <v>2552</v>
      </c>
      <c r="F201" s="54">
        <v>307.2</v>
      </c>
      <c r="G201" s="54">
        <v>307.2</v>
      </c>
      <c r="H201" s="52"/>
      <c r="I201" s="74"/>
      <c r="J201" s="74"/>
      <c r="K201" s="52">
        <v>2244.8</v>
      </c>
      <c r="L201" s="76">
        <v>512</v>
      </c>
      <c r="M201" s="75">
        <v>1426</v>
      </c>
    </row>
    <row r="202" spans="1:13" s="1" customFormat="1" ht="156">
      <c r="A202" s="33" t="s">
        <v>316</v>
      </c>
      <c r="B202" s="33">
        <v>1</v>
      </c>
      <c r="C202" s="58" t="s">
        <v>325</v>
      </c>
      <c r="D202" s="59" t="s">
        <v>326</v>
      </c>
      <c r="E202" s="60">
        <v>5119.6</v>
      </c>
      <c r="F202" s="61">
        <v>135.6</v>
      </c>
      <c r="G202" s="61">
        <v>135.6</v>
      </c>
      <c r="H202" s="52"/>
      <c r="I202" s="74"/>
      <c r="J202" s="74"/>
      <c r="K202" s="77">
        <v>4984</v>
      </c>
      <c r="L202" s="75">
        <v>226</v>
      </c>
      <c r="M202" s="75">
        <v>836</v>
      </c>
    </row>
    <row r="203" spans="1:13" s="1" customFormat="1" ht="67.5">
      <c r="A203" s="33" t="s">
        <v>316</v>
      </c>
      <c r="B203" s="33">
        <v>1</v>
      </c>
      <c r="C203" s="62" t="s">
        <v>327</v>
      </c>
      <c r="D203" s="62" t="s">
        <v>328</v>
      </c>
      <c r="E203" s="54">
        <v>18726.79</v>
      </c>
      <c r="F203" s="61">
        <v>157.8</v>
      </c>
      <c r="G203" s="61">
        <v>157.8</v>
      </c>
      <c r="H203" s="63"/>
      <c r="I203" s="74"/>
      <c r="J203" s="74"/>
      <c r="K203" s="63">
        <v>18568.99</v>
      </c>
      <c r="L203" s="75">
        <v>263</v>
      </c>
      <c r="M203" s="75">
        <v>816</v>
      </c>
    </row>
    <row r="204" spans="1:13" s="1" customFormat="1" ht="202.5">
      <c r="A204" s="33" t="s">
        <v>316</v>
      </c>
      <c r="B204" s="33">
        <v>1</v>
      </c>
      <c r="C204" s="52" t="s">
        <v>329</v>
      </c>
      <c r="D204" s="53" t="s">
        <v>330</v>
      </c>
      <c r="E204" s="54">
        <v>5148</v>
      </c>
      <c r="F204" s="54">
        <v>221.4</v>
      </c>
      <c r="G204" s="54">
        <v>221.4</v>
      </c>
      <c r="H204" s="52"/>
      <c r="I204" s="74"/>
      <c r="J204" s="74"/>
      <c r="K204" s="52">
        <v>4926.6</v>
      </c>
      <c r="L204" s="76">
        <v>369</v>
      </c>
      <c r="M204" s="75">
        <v>899</v>
      </c>
    </row>
    <row r="205" spans="1:13" s="1" customFormat="1" ht="81">
      <c r="A205" s="33" t="s">
        <v>316</v>
      </c>
      <c r="B205" s="33">
        <v>1</v>
      </c>
      <c r="C205" s="52" t="s">
        <v>331</v>
      </c>
      <c r="D205" s="64" t="s">
        <v>332</v>
      </c>
      <c r="E205" s="54">
        <v>205.3</v>
      </c>
      <c r="F205" s="64">
        <v>164.4</v>
      </c>
      <c r="G205" s="64">
        <v>164.4</v>
      </c>
      <c r="H205" s="64"/>
      <c r="I205" s="64"/>
      <c r="J205" s="64"/>
      <c r="K205" s="64">
        <v>40.9</v>
      </c>
      <c r="L205" s="18">
        <v>274</v>
      </c>
      <c r="M205" s="18">
        <v>807</v>
      </c>
    </row>
    <row r="206" spans="1:13" s="1" customFormat="1" ht="202.5">
      <c r="A206" s="33" t="s">
        <v>316</v>
      </c>
      <c r="B206" s="33">
        <v>1</v>
      </c>
      <c r="C206" s="52" t="s">
        <v>333</v>
      </c>
      <c r="D206" s="53" t="s">
        <v>334</v>
      </c>
      <c r="E206" s="54">
        <v>5148</v>
      </c>
      <c r="F206" s="54">
        <v>335.4</v>
      </c>
      <c r="G206" s="54">
        <v>335.4</v>
      </c>
      <c r="H206" s="52"/>
      <c r="I206" s="74"/>
      <c r="J206" s="74"/>
      <c r="K206" s="78">
        <v>4812.6</v>
      </c>
      <c r="L206" s="76">
        <v>559</v>
      </c>
      <c r="M206" s="75">
        <v>1454</v>
      </c>
    </row>
    <row r="207" spans="1:13" s="1" customFormat="1" ht="67.5">
      <c r="A207" s="33" t="s">
        <v>316</v>
      </c>
      <c r="B207" s="33">
        <v>1</v>
      </c>
      <c r="C207" s="65" t="s">
        <v>335</v>
      </c>
      <c r="D207" s="66" t="s">
        <v>336</v>
      </c>
      <c r="E207" s="54">
        <v>5148</v>
      </c>
      <c r="F207" s="67">
        <v>96.6</v>
      </c>
      <c r="G207" s="67">
        <v>96.6</v>
      </c>
      <c r="H207" s="67"/>
      <c r="I207" s="67"/>
      <c r="J207" s="67"/>
      <c r="K207" s="67">
        <v>5051.4</v>
      </c>
      <c r="L207" s="79">
        <v>161</v>
      </c>
      <c r="M207" s="79">
        <v>576</v>
      </c>
    </row>
    <row r="208" spans="1:13" s="1" customFormat="1" ht="81">
      <c r="A208" s="33" t="s">
        <v>316</v>
      </c>
      <c r="B208" s="33">
        <v>1</v>
      </c>
      <c r="C208" s="23" t="s">
        <v>337</v>
      </c>
      <c r="D208" s="23" t="s">
        <v>338</v>
      </c>
      <c r="E208" s="23">
        <v>18710.14</v>
      </c>
      <c r="F208" s="23">
        <v>114.6</v>
      </c>
      <c r="G208" s="23">
        <v>114.6</v>
      </c>
      <c r="H208" s="23"/>
      <c r="I208" s="23"/>
      <c r="J208" s="23"/>
      <c r="K208" s="23">
        <v>18595.54</v>
      </c>
      <c r="L208" s="23">
        <v>191</v>
      </c>
      <c r="M208" s="23">
        <v>560</v>
      </c>
    </row>
    <row r="209" spans="1:15" ht="27">
      <c r="A209" s="23" t="s">
        <v>339</v>
      </c>
      <c r="B209" s="33">
        <v>1</v>
      </c>
      <c r="C209" s="68"/>
      <c r="D209" s="23" t="s">
        <v>340</v>
      </c>
      <c r="E209" s="23">
        <v>300</v>
      </c>
      <c r="F209" s="23">
        <v>300</v>
      </c>
      <c r="G209" s="23"/>
      <c r="H209" s="23"/>
      <c r="I209" s="23">
        <v>300</v>
      </c>
      <c r="J209" s="33"/>
      <c r="K209" s="33"/>
      <c r="L209" s="33"/>
      <c r="M209" s="33"/>
      <c r="O209" s="1"/>
    </row>
    <row r="210" spans="1:15" ht="27">
      <c r="A210" s="23" t="s">
        <v>339</v>
      </c>
      <c r="B210" s="33">
        <v>1</v>
      </c>
      <c r="C210" s="68"/>
      <c r="D210" s="23" t="s">
        <v>340</v>
      </c>
      <c r="E210" s="23">
        <v>300</v>
      </c>
      <c r="F210" s="23">
        <v>300</v>
      </c>
      <c r="G210" s="23"/>
      <c r="H210" s="23"/>
      <c r="I210" s="23">
        <v>300</v>
      </c>
      <c r="J210" s="33"/>
      <c r="K210" s="33"/>
      <c r="L210" s="33"/>
      <c r="M210" s="33"/>
      <c r="O210" s="1"/>
    </row>
    <row r="211" spans="1:13" s="2" customFormat="1" ht="14.25">
      <c r="A211" s="69" t="s">
        <v>341</v>
      </c>
      <c r="B211" s="12">
        <v>1</v>
      </c>
      <c r="C211" s="70"/>
      <c r="D211" s="71" t="s">
        <v>13</v>
      </c>
      <c r="E211" s="22">
        <v>145</v>
      </c>
      <c r="F211" s="22">
        <v>145</v>
      </c>
      <c r="G211" s="72"/>
      <c r="H211" s="22">
        <v>145</v>
      </c>
      <c r="I211" s="22"/>
      <c r="J211" s="12"/>
      <c r="K211" s="12"/>
      <c r="L211" s="12"/>
      <c r="M211" s="12">
        <v>500</v>
      </c>
    </row>
    <row r="212" spans="1:15" ht="27">
      <c r="A212" s="33" t="s">
        <v>342</v>
      </c>
      <c r="B212" s="33">
        <v>1</v>
      </c>
      <c r="C212" s="33" t="s">
        <v>343</v>
      </c>
      <c r="D212" s="33" t="s">
        <v>344</v>
      </c>
      <c r="E212" s="22">
        <v>145</v>
      </c>
      <c r="F212" s="22">
        <v>145</v>
      </c>
      <c r="G212" s="68"/>
      <c r="H212" s="22">
        <v>145</v>
      </c>
      <c r="I212" s="22"/>
      <c r="J212" s="33"/>
      <c r="K212" s="33"/>
      <c r="L212" s="33"/>
      <c r="M212" s="33">
        <v>500</v>
      </c>
      <c r="O212" s="1"/>
    </row>
    <row r="213" spans="1:13" s="2" customFormat="1" ht="14.25">
      <c r="A213" s="73" t="s">
        <v>345</v>
      </c>
      <c r="B213" s="71">
        <v>1</v>
      </c>
      <c r="C213" s="71"/>
      <c r="D213" s="71" t="s">
        <v>13</v>
      </c>
      <c r="E213" s="71">
        <v>15</v>
      </c>
      <c r="F213" s="71">
        <v>15</v>
      </c>
      <c r="G213" s="71">
        <v>15</v>
      </c>
      <c r="H213" s="43"/>
      <c r="I213" s="43"/>
      <c r="J213" s="12"/>
      <c r="K213" s="12"/>
      <c r="L213" s="12"/>
      <c r="M213" s="12"/>
    </row>
    <row r="214" spans="1:15" ht="27">
      <c r="A214" s="23"/>
      <c r="B214" s="23">
        <v>1</v>
      </c>
      <c r="C214" s="23" t="s">
        <v>346</v>
      </c>
      <c r="D214" s="23" t="s">
        <v>347</v>
      </c>
      <c r="E214" s="23">
        <v>15</v>
      </c>
      <c r="F214" s="23">
        <v>15</v>
      </c>
      <c r="G214" s="23">
        <v>15</v>
      </c>
      <c r="H214" s="22"/>
      <c r="I214" s="22"/>
      <c r="J214" s="33"/>
      <c r="K214" s="33"/>
      <c r="L214" s="33"/>
      <c r="M214" s="33"/>
      <c r="O214" s="1"/>
    </row>
    <row r="215" spans="1:13" ht="70.5" customHeight="1">
      <c r="A215" s="80" t="s">
        <v>348</v>
      </c>
      <c r="B215" s="80"/>
      <c r="C215" s="80"/>
      <c r="D215" s="80"/>
      <c r="E215" s="81"/>
      <c r="F215" s="81"/>
      <c r="G215" s="81"/>
      <c r="H215" s="81"/>
      <c r="I215" s="81"/>
      <c r="J215" s="80"/>
      <c r="K215" s="80"/>
      <c r="L215" s="80"/>
      <c r="M215" s="80"/>
    </row>
  </sheetData>
  <sheetProtection/>
  <mergeCells count="15">
    <mergeCell ref="A1:M1"/>
    <mergeCell ref="A2:C2"/>
    <mergeCell ref="L2:M2"/>
    <mergeCell ref="E3:K3"/>
    <mergeCell ref="L3:M3"/>
    <mergeCell ref="F4:J4"/>
    <mergeCell ref="A215:M215"/>
    <mergeCell ref="A3:A5"/>
    <mergeCell ref="B3:B5"/>
    <mergeCell ref="C3:C5"/>
    <mergeCell ref="D3:D5"/>
    <mergeCell ref="E4:E5"/>
    <mergeCell ref="K4:K5"/>
    <mergeCell ref="L4:L5"/>
    <mergeCell ref="M4:M5"/>
  </mergeCells>
  <dataValidations count="2">
    <dataValidation type="list" allowBlank="1" showInputMessage="1" showErrorMessage="1" sqref="C104 D211 D214">
      <formula1>项目分类</formula1>
    </dataValidation>
    <dataValidation type="decimal" allowBlank="1" showInputMessage="1" showErrorMessage="1" sqref="E107:F107 I107 E112:F112 I112 E145:F145 I145 E151:F151 I151 E213 G213 E214 G214">
      <formula1>-99999999999999</formula1>
      <formula2>999999999999999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2018-07-21T10:29:40Z</dcterms:created>
  <dcterms:modified xsi:type="dcterms:W3CDTF">2018-08-11T01:01:57Z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