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sheetId="1" r:id="rId1"/>
  </sheets>
  <definedNames>
    <definedName name="_xlnm.Print_Titles" localSheetId="0">'1'!$2:$4</definedName>
    <definedName name="_xlnm._FilterDatabase" localSheetId="0" hidden="1">'1'!$A$2:$O$13</definedName>
  </definedNames>
  <calcPr calcId="144525"/>
</workbook>
</file>

<file path=xl/sharedStrings.xml><?xml version="1.0" encoding="utf-8"?>
<sst xmlns="http://schemas.openxmlformats.org/spreadsheetml/2006/main" count="74" uniqueCount="53">
  <si>
    <t>2021年延津县财政专项扶贫资金项目计划安排情况统计表</t>
  </si>
  <si>
    <t>项目名称</t>
  </si>
  <si>
    <t>实施地点</t>
  </si>
  <si>
    <t>建设任务</t>
  </si>
  <si>
    <t>实施期限</t>
  </si>
  <si>
    <t>责任单位</t>
  </si>
  <si>
    <t>绩效目标</t>
  </si>
  <si>
    <t>带贫减贫机制</t>
  </si>
  <si>
    <t>资金规规及来源（万元）</t>
  </si>
  <si>
    <t>合  计</t>
  </si>
  <si>
    <t>专项资金</t>
  </si>
  <si>
    <t>统筹整合财政涉农资金</t>
  </si>
  <si>
    <t>其他资金</t>
  </si>
  <si>
    <t>小计</t>
  </si>
  <si>
    <t>中央专项</t>
  </si>
  <si>
    <t>省级专项</t>
  </si>
  <si>
    <t>市级专项</t>
  </si>
  <si>
    <t>县级专项</t>
  </si>
  <si>
    <t>2021年延津县支持新型农业经营主体带动脱贫困享受政策户就业奖补项目</t>
  </si>
  <si>
    <t>延津县</t>
  </si>
  <si>
    <t>对吸纳建档立卡贫困人口就业，并保证就业贫困人口年收入4000元以上的新型农业经营主体，按贫困户在务工单位年收入额的60%进行奖补。</t>
  </si>
  <si>
    <t>2021年1月-2021年12月</t>
  </si>
  <si>
    <t>延津县农业农村局、各乡（镇、街道）</t>
  </si>
  <si>
    <t>项目实施后将带动100人以上贫困人口就业，人均收入5000元以上。</t>
  </si>
  <si>
    <t>新型农业经营主体通过吸纳贫困户就业，预计可带动100人以上贫困人口年均收入5000元以上。</t>
  </si>
  <si>
    <t>2021年延津县种植优质小麦奖补项目</t>
  </si>
  <si>
    <t>支持脱贫享受政策户种植优质小麦，计划安排种植面积24017.89亩，亩补贴200元。</t>
  </si>
  <si>
    <t>项目实施后将带动建档立卡贫困户发展优质小麦37500亩，贫困户全覆盖，亩均增收200元以上。</t>
  </si>
  <si>
    <t>对于种植优质小麦的贫困户，每亩给予种子、化肥、销售等综合补贴200元。贫困户亩增收200元以上。</t>
  </si>
  <si>
    <t>2021年延津县种植高油花生奖补项目</t>
  </si>
  <si>
    <t>支持脱贫享受政策户种植高油花生2045.4亩，每亩补贴440元</t>
  </si>
  <si>
    <t>项目实施后将带动建档立卡贫困户发展优质高油品种花生20455亩，亩均增收440元。</t>
  </si>
  <si>
    <t>通过对贫困户种植高油花生进行种子、化肥补贴，预计可发展20455亩种植面积，贫困户实现亩增收440元。</t>
  </si>
  <si>
    <t>2021年延津县脱贫户自主创业奖补项目</t>
  </si>
  <si>
    <t>项目实施后，将带动40户贫困户从事种养殖和设施农业。</t>
  </si>
  <si>
    <t>通过对贫困户自主创业奖补，可带动40户贫困户脱贫增收。</t>
  </si>
  <si>
    <t>2021年延津县“百企万户”产业扶贫项目</t>
  </si>
  <si>
    <t>1、务工贫困人口年收入达到5000元以上（含5000元）、企业证照齐全、达到安全生产条件要求，县财政按务工贫困人口所得工资的40%给予企业奖补，每安置1名贫困人口奖补企业资金不超过1万元。2、务工贫困人口年收入达到5000元以上（含5000元），县财政按所得工资的20%对其进行奖补，每人每年最高不超过5000元。</t>
  </si>
  <si>
    <t>县工商联、乡（镇、街道）</t>
  </si>
  <si>
    <t>30家企业安置贫困人口300人以上，务工贫困人口年收入5000元以上。</t>
  </si>
  <si>
    <t>企业安置贫困人口就业实现稳定增收</t>
  </si>
  <si>
    <t>2021年延津县金融扶贫户贷户用贴息项目</t>
  </si>
  <si>
    <t>对户贷户用脱贫享受政策户扶贫小额信贷全额贴息</t>
  </si>
  <si>
    <t>金融扶贫服务中心</t>
  </si>
  <si>
    <t>满足贫困户及边缘户自主创业发展致富产业资金需求</t>
  </si>
  <si>
    <t>贷款贫困户自主创收户均5000元以上</t>
  </si>
  <si>
    <t>2021年延津县“雨露计划”职业教育助学工程项目</t>
  </si>
  <si>
    <t>计划补贴建档立卡脱贫享受政策户学生600人</t>
  </si>
  <si>
    <t>县扶贫办、各乡（镇、街道）</t>
  </si>
  <si>
    <t>每生每学年3000元，分春季和秋季两个学期，每学期1500元。通过此项补贴政策，每生每学期可减轻教育负担1500元。</t>
  </si>
  <si>
    <t>2021年延津县“雨露计划”短期技能培训项目</t>
  </si>
  <si>
    <t>计划补贴建档立卡脱贫享受政策人口150人</t>
  </si>
  <si>
    <t>参加技能培训的贫困人口，取得结业证书和国家承认的技能等级证书（或职业资格证书）每人计划按2000元补贴，以取得的最高等级证书进行补贴。</t>
  </si>
</sst>
</file>

<file path=xl/styles.xml><?xml version="1.0" encoding="utf-8"?>
<styleSheet xmlns="http://schemas.openxmlformats.org/spreadsheetml/2006/main">
  <numFmts count="6">
    <numFmt numFmtId="176" formatCode="0.00000_ "/>
    <numFmt numFmtId="43" formatCode="_ * #,##0.00_ ;_ * \-#,##0.00_ ;_ * &quot;-&quot;??_ ;_ @_ "/>
    <numFmt numFmtId="42" formatCode="_ &quot;￥&quot;* #,##0_ ;_ &quot;￥&quot;* \-#,##0_ ;_ &quot;￥&quot;* &quot;-&quot;_ ;_ @_ "/>
    <numFmt numFmtId="177" formatCode="0.00_ "/>
    <numFmt numFmtId="41" formatCode="_ * #,##0_ ;_ * \-#,##0_ ;_ * &quot;-&quot;_ ;_ @_ "/>
    <numFmt numFmtId="44" formatCode="_ &quot;￥&quot;* #,##0.00_ ;_ &quot;￥&quot;* \-#,##0.00_ ;_ &quot;￥&quot;* &quot;-&quot;??_ ;_ @_ "/>
  </numFmts>
  <fonts count="37">
    <font>
      <sz val="11"/>
      <color theme="1"/>
      <name val="宋体"/>
      <charset val="134"/>
      <scheme val="minor"/>
    </font>
    <font>
      <b/>
      <sz val="11"/>
      <color theme="1"/>
      <name val="仿宋"/>
      <charset val="134"/>
    </font>
    <font>
      <sz val="10"/>
      <color theme="0" tint="-0.899929807428205"/>
      <name val="仿宋"/>
      <charset val="134"/>
    </font>
    <font>
      <sz val="10"/>
      <color theme="0" tint="-0.899929807428205"/>
      <name val="宋体"/>
      <charset val="134"/>
      <scheme val="minor"/>
    </font>
    <font>
      <b/>
      <sz val="22"/>
      <color theme="0" tint="-0.899929807428205"/>
      <name val="宋体"/>
      <charset val="134"/>
      <scheme val="minor"/>
    </font>
    <font>
      <b/>
      <sz val="10"/>
      <color theme="0" tint="-0.899929807428205"/>
      <name val="宋体"/>
      <charset val="134"/>
      <scheme val="minor"/>
    </font>
    <font>
      <b/>
      <sz val="11"/>
      <color theme="1"/>
      <name val="仿宋_GB2312"/>
      <charset val="134"/>
    </font>
    <font>
      <sz val="10"/>
      <name val="宋体"/>
      <charset val="134"/>
    </font>
    <font>
      <sz val="10"/>
      <color theme="0" tint="-0.899929807428205"/>
      <name val="宋体"/>
      <charset val="134"/>
    </font>
    <font>
      <sz val="10"/>
      <name val="宋体"/>
      <charset val="134"/>
      <scheme val="minor"/>
    </font>
    <font>
      <sz val="10"/>
      <name val="仿宋"/>
      <charset val="134"/>
    </font>
    <font>
      <b/>
      <sz val="10"/>
      <color theme="0" tint="-0.899929807428205"/>
      <name val="宋体"/>
      <charset val="134"/>
    </font>
    <font>
      <b/>
      <sz val="10"/>
      <color theme="1"/>
      <name val="宋体"/>
      <charset val="134"/>
    </font>
    <font>
      <b/>
      <sz val="10"/>
      <color theme="1"/>
      <name val="仿宋_GB2312"/>
      <charset val="134"/>
    </font>
    <font>
      <b/>
      <sz val="9"/>
      <color theme="1"/>
      <name val="仿宋"/>
      <charset val="134"/>
    </font>
    <font>
      <b/>
      <sz val="11"/>
      <color theme="1"/>
      <name val="宋体"/>
      <charset val="134"/>
    </font>
    <font>
      <sz val="11"/>
      <color theme="1"/>
      <name val="宋体"/>
      <charset val="134"/>
    </font>
    <font>
      <b/>
      <sz val="11"/>
      <color theme="1"/>
      <name val="宋体"/>
      <charset val="134"/>
      <scheme val="minor"/>
    </font>
    <font>
      <sz val="11"/>
      <color theme="1"/>
      <name val="宋体"/>
      <charset val="0"/>
      <scheme val="minor"/>
    </font>
    <font>
      <b/>
      <sz val="11"/>
      <color rgb="FFFFFFFF"/>
      <name val="宋体"/>
      <charset val="0"/>
      <scheme val="minor"/>
    </font>
    <font>
      <b/>
      <sz val="18"/>
      <color theme="3"/>
      <name val="宋体"/>
      <charset val="134"/>
      <scheme val="minor"/>
    </font>
    <font>
      <b/>
      <sz val="13"/>
      <color theme="3"/>
      <name val="宋体"/>
      <charset val="134"/>
      <scheme val="minor"/>
    </font>
    <font>
      <u/>
      <sz val="11"/>
      <color rgb="FF800080"/>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sz val="11"/>
      <color rgb="FF9C6500"/>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23"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7" fillId="12" borderId="0" applyNumberFormat="0" applyBorder="0" applyAlignment="0" applyProtection="0">
      <alignment vertical="center"/>
    </xf>
    <xf numFmtId="43" fontId="0" fillId="0" borderId="0" applyFont="0" applyFill="0" applyBorder="0" applyAlignment="0" applyProtection="0">
      <alignment vertical="center"/>
    </xf>
    <xf numFmtId="0" fontId="24"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2" applyNumberFormat="0" applyFont="0" applyAlignment="0" applyProtection="0">
      <alignment vertical="center"/>
    </xf>
    <xf numFmtId="0" fontId="24" fillId="17"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4" applyNumberFormat="0" applyFill="0" applyAlignment="0" applyProtection="0">
      <alignment vertical="center"/>
    </xf>
    <xf numFmtId="0" fontId="21" fillId="0" borderId="4" applyNumberFormat="0" applyFill="0" applyAlignment="0" applyProtection="0">
      <alignment vertical="center"/>
    </xf>
    <xf numFmtId="0" fontId="24" fillId="20" borderId="0" applyNumberFormat="0" applyBorder="0" applyAlignment="0" applyProtection="0">
      <alignment vertical="center"/>
    </xf>
    <xf numFmtId="0" fontId="31" fillId="0" borderId="8" applyNumberFormat="0" applyFill="0" applyAlignment="0" applyProtection="0">
      <alignment vertical="center"/>
    </xf>
    <xf numFmtId="0" fontId="24" fillId="21" borderId="0" applyNumberFormat="0" applyBorder="0" applyAlignment="0" applyProtection="0">
      <alignment vertical="center"/>
    </xf>
    <xf numFmtId="0" fontId="33" fillId="11" borderId="7" applyNumberFormat="0" applyAlignment="0" applyProtection="0">
      <alignment vertical="center"/>
    </xf>
    <xf numFmtId="0" fontId="25" fillId="11" borderId="5" applyNumberFormat="0" applyAlignment="0" applyProtection="0">
      <alignment vertical="center"/>
    </xf>
    <xf numFmtId="0" fontId="19" fillId="6" borderId="3" applyNumberFormat="0" applyAlignment="0" applyProtection="0">
      <alignment vertical="center"/>
    </xf>
    <xf numFmtId="0" fontId="18" fillId="3" borderId="0" applyNumberFormat="0" applyBorder="0" applyAlignment="0" applyProtection="0">
      <alignment vertical="center"/>
    </xf>
    <xf numFmtId="0" fontId="24" fillId="8" borderId="0" applyNumberFormat="0" applyBorder="0" applyAlignment="0" applyProtection="0">
      <alignment vertical="center"/>
    </xf>
    <xf numFmtId="0" fontId="28" fillId="0" borderId="6" applyNumberFormat="0" applyFill="0" applyAlignment="0" applyProtection="0">
      <alignment vertical="center"/>
    </xf>
    <xf numFmtId="0" fontId="35" fillId="0" borderId="9" applyNumberFormat="0" applyFill="0" applyAlignment="0" applyProtection="0">
      <alignment vertical="center"/>
    </xf>
    <xf numFmtId="0" fontId="36" fillId="22" borderId="0" applyNumberFormat="0" applyBorder="0" applyAlignment="0" applyProtection="0">
      <alignment vertical="center"/>
    </xf>
    <xf numFmtId="0" fontId="32" fillId="19" borderId="0" applyNumberFormat="0" applyBorder="0" applyAlignment="0" applyProtection="0">
      <alignment vertical="center"/>
    </xf>
    <xf numFmtId="0" fontId="18" fillId="26" borderId="0" applyNumberFormat="0" applyBorder="0" applyAlignment="0" applyProtection="0">
      <alignment vertical="center"/>
    </xf>
    <xf numFmtId="0" fontId="24" fillId="27" borderId="0" applyNumberFormat="0" applyBorder="0" applyAlignment="0" applyProtection="0">
      <alignment vertical="center"/>
    </xf>
    <xf numFmtId="0" fontId="18" fillId="10" borderId="0" applyNumberFormat="0" applyBorder="0" applyAlignment="0" applyProtection="0">
      <alignment vertical="center"/>
    </xf>
    <xf numFmtId="0" fontId="18" fillId="25"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24" fillId="24" borderId="0" applyNumberFormat="0" applyBorder="0" applyAlignment="0" applyProtection="0">
      <alignment vertical="center"/>
    </xf>
    <xf numFmtId="0" fontId="24" fillId="28" borderId="0" applyNumberFormat="0" applyBorder="0" applyAlignment="0" applyProtection="0">
      <alignment vertical="center"/>
    </xf>
    <xf numFmtId="0" fontId="18" fillId="30" borderId="0" applyNumberFormat="0" applyBorder="0" applyAlignment="0" applyProtection="0">
      <alignment vertical="center"/>
    </xf>
    <xf numFmtId="0" fontId="18" fillId="14" borderId="0" applyNumberFormat="0" applyBorder="0" applyAlignment="0" applyProtection="0">
      <alignment vertical="center"/>
    </xf>
    <xf numFmtId="0" fontId="24" fillId="32" borderId="0" applyNumberFormat="0" applyBorder="0" applyAlignment="0" applyProtection="0">
      <alignment vertical="center"/>
    </xf>
    <xf numFmtId="0" fontId="18" fillId="18" borderId="0" applyNumberFormat="0" applyBorder="0" applyAlignment="0" applyProtection="0">
      <alignment vertical="center"/>
    </xf>
    <xf numFmtId="0" fontId="24" fillId="29" borderId="0" applyNumberFormat="0" applyBorder="0" applyAlignment="0" applyProtection="0">
      <alignment vertical="center"/>
    </xf>
    <xf numFmtId="0" fontId="24" fillId="13" borderId="0" applyNumberFormat="0" applyBorder="0" applyAlignment="0" applyProtection="0">
      <alignment vertical="center"/>
    </xf>
    <xf numFmtId="0" fontId="18" fillId="31" borderId="0" applyNumberFormat="0" applyBorder="0" applyAlignment="0" applyProtection="0">
      <alignment vertical="center"/>
    </xf>
    <xf numFmtId="0" fontId="24" fillId="23"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177" fontId="3"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1" fillId="0" borderId="1" xfId="0" applyFont="1" applyBorder="1">
      <alignment vertical="center"/>
    </xf>
    <xf numFmtId="0" fontId="5" fillId="0" borderId="0" xfId="0" applyFont="1" applyFill="1" applyAlignment="1">
      <alignment horizontal="left"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7"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76"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13" fillId="0"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15"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17"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tabSelected="1" workbookViewId="0">
      <pane ySplit="4" topLeftCell="A8" activePane="bottomLeft" state="frozen"/>
      <selection/>
      <selection pane="bottomLeft" activeCell="A1" sqref="A1:O13"/>
    </sheetView>
  </sheetViews>
  <sheetFormatPr defaultColWidth="5.25" defaultRowHeight="12"/>
  <cols>
    <col min="1" max="1" width="9.5" style="3" customWidth="1"/>
    <col min="2" max="2" width="5.625" style="4" customWidth="1"/>
    <col min="3" max="3" width="22.375" style="4" customWidth="1"/>
    <col min="4" max="4" width="9.75" style="3" customWidth="1"/>
    <col min="5" max="5" width="13.75" style="3" customWidth="1"/>
    <col min="6" max="6" width="10.625" style="3" customWidth="1"/>
    <col min="7" max="7" width="19.25" style="3" customWidth="1"/>
    <col min="8" max="8" width="10.5" style="3" customWidth="1"/>
    <col min="9" max="9" width="11.75" style="5" customWidth="1"/>
    <col min="10" max="10" width="7.25" style="4" customWidth="1"/>
    <col min="11" max="12" width="8.75" style="4" customWidth="1"/>
    <col min="13" max="13" width="10" style="4" customWidth="1"/>
    <col min="14" max="14" width="7.125" style="4" customWidth="1"/>
    <col min="15" max="15" width="5.375" style="4" customWidth="1"/>
    <col min="16" max="16314" width="5.25" style="4" customWidth="1"/>
    <col min="16315" max="16384" width="5.25" style="4"/>
  </cols>
  <sheetData>
    <row r="1" ht="27" spans="1:15">
      <c r="A1" s="6" t="s">
        <v>0</v>
      </c>
      <c r="B1" s="6"/>
      <c r="C1" s="6"/>
      <c r="D1" s="6"/>
      <c r="E1" s="6"/>
      <c r="F1" s="6"/>
      <c r="G1" s="6"/>
      <c r="H1" s="6"/>
      <c r="I1" s="6"/>
      <c r="J1" s="6"/>
      <c r="K1" s="6"/>
      <c r="L1" s="6"/>
      <c r="M1" s="6"/>
      <c r="N1" s="6"/>
      <c r="O1" s="6"/>
    </row>
    <row r="2" spans="1:15">
      <c r="A2" s="7" t="s">
        <v>1</v>
      </c>
      <c r="B2" s="7" t="s">
        <v>2</v>
      </c>
      <c r="C2" s="7" t="s">
        <v>3</v>
      </c>
      <c r="D2" s="7" t="s">
        <v>4</v>
      </c>
      <c r="E2" s="7" t="s">
        <v>5</v>
      </c>
      <c r="F2" s="7" t="s">
        <v>6</v>
      </c>
      <c r="G2" s="7" t="s">
        <v>7</v>
      </c>
      <c r="H2" s="7" t="s">
        <v>8</v>
      </c>
      <c r="I2" s="7"/>
      <c r="J2" s="7"/>
      <c r="K2" s="7"/>
      <c r="L2" s="7"/>
      <c r="M2" s="7"/>
      <c r="N2" s="7"/>
      <c r="O2" s="7"/>
    </row>
    <row r="3" spans="1:15">
      <c r="A3" s="7"/>
      <c r="B3" s="7"/>
      <c r="C3" s="7"/>
      <c r="D3" s="7"/>
      <c r="E3" s="7"/>
      <c r="F3" s="7"/>
      <c r="G3" s="7"/>
      <c r="H3" s="7" t="s">
        <v>9</v>
      </c>
      <c r="I3" s="19" t="s">
        <v>10</v>
      </c>
      <c r="J3" s="20"/>
      <c r="K3" s="20"/>
      <c r="L3" s="20"/>
      <c r="M3" s="20"/>
      <c r="N3" s="20" t="s">
        <v>11</v>
      </c>
      <c r="O3" s="20" t="s">
        <v>12</v>
      </c>
    </row>
    <row r="4" customFormat="1" ht="50" customHeight="1" spans="1:15">
      <c r="A4" s="7"/>
      <c r="B4" s="7"/>
      <c r="C4" s="7"/>
      <c r="D4" s="7"/>
      <c r="E4" s="7"/>
      <c r="F4" s="7"/>
      <c r="G4" s="7"/>
      <c r="H4" s="7"/>
      <c r="I4" s="21" t="s">
        <v>13</v>
      </c>
      <c r="J4" s="22" t="s">
        <v>14</v>
      </c>
      <c r="K4" s="22" t="s">
        <v>15</v>
      </c>
      <c r="L4" s="22" t="s">
        <v>16</v>
      </c>
      <c r="M4" s="22" t="s">
        <v>17</v>
      </c>
      <c r="N4" s="20"/>
      <c r="O4" s="20"/>
    </row>
    <row r="5" s="1" customFormat="1" ht="13.5" spans="1:15">
      <c r="A5" s="8"/>
      <c r="B5" s="9"/>
      <c r="C5" s="8"/>
      <c r="D5" s="10"/>
      <c r="E5" s="10"/>
      <c r="F5" s="10"/>
      <c r="G5" s="10"/>
      <c r="H5" s="11">
        <f>SUM(H6:H13)</f>
        <v>2000.51212</v>
      </c>
      <c r="I5" s="23">
        <f>SUM(I6:I13)</f>
        <v>2000.51212</v>
      </c>
      <c r="J5" s="24">
        <f>SUM(J6:J13)</f>
        <v>254</v>
      </c>
      <c r="K5" s="24">
        <f>SUM(K6:K13)</f>
        <v>1410</v>
      </c>
      <c r="L5" s="24">
        <f>SUM(L6:L13)</f>
        <v>336.51212</v>
      </c>
      <c r="M5" s="25"/>
      <c r="N5" s="10"/>
      <c r="O5" s="26"/>
    </row>
    <row r="6" s="2" customFormat="1" ht="84" spans="1:15">
      <c r="A6" s="12" t="s">
        <v>18</v>
      </c>
      <c r="B6" s="13" t="s">
        <v>19</v>
      </c>
      <c r="C6" s="12" t="s">
        <v>20</v>
      </c>
      <c r="D6" s="14" t="s">
        <v>21</v>
      </c>
      <c r="E6" s="13" t="s">
        <v>22</v>
      </c>
      <c r="F6" s="14" t="s">
        <v>23</v>
      </c>
      <c r="G6" s="14" t="s">
        <v>24</v>
      </c>
      <c r="H6" s="14">
        <v>110.21852</v>
      </c>
      <c r="I6" s="14">
        <v>110.21852</v>
      </c>
      <c r="J6" s="15"/>
      <c r="K6" s="15">
        <v>110.21852</v>
      </c>
      <c r="L6" s="15"/>
      <c r="M6" s="27"/>
      <c r="N6" s="28"/>
      <c r="O6" s="28"/>
    </row>
    <row r="7" s="2" customFormat="1" ht="96" spans="1:15">
      <c r="A7" s="12" t="s">
        <v>25</v>
      </c>
      <c r="B7" s="13" t="s">
        <v>19</v>
      </c>
      <c r="C7" s="14" t="s">
        <v>26</v>
      </c>
      <c r="D7" s="14" t="s">
        <v>21</v>
      </c>
      <c r="E7" s="13" t="s">
        <v>22</v>
      </c>
      <c r="F7" s="14" t="s">
        <v>27</v>
      </c>
      <c r="G7" s="14" t="s">
        <v>28</v>
      </c>
      <c r="H7" s="14">
        <v>480.2936</v>
      </c>
      <c r="I7" s="14">
        <v>480.2936</v>
      </c>
      <c r="J7" s="15">
        <v>44</v>
      </c>
      <c r="K7" s="15">
        <v>436.2936</v>
      </c>
      <c r="L7" s="15"/>
      <c r="M7" s="27"/>
      <c r="N7" s="28"/>
      <c r="O7" s="28"/>
    </row>
    <row r="8" s="2" customFormat="1" ht="72" spans="1:15">
      <c r="A8" s="12" t="s">
        <v>29</v>
      </c>
      <c r="B8" s="13" t="s">
        <v>19</v>
      </c>
      <c r="C8" s="12" t="s">
        <v>30</v>
      </c>
      <c r="D8" s="14" t="s">
        <v>21</v>
      </c>
      <c r="E8" s="13" t="s">
        <v>22</v>
      </c>
      <c r="F8" s="14" t="s">
        <v>31</v>
      </c>
      <c r="G8" s="14" t="s">
        <v>32</v>
      </c>
      <c r="H8" s="14">
        <v>900</v>
      </c>
      <c r="I8" s="14">
        <v>900</v>
      </c>
      <c r="J8" s="15"/>
      <c r="K8" s="15">
        <v>583.48788</v>
      </c>
      <c r="L8" s="15">
        <v>316.51212</v>
      </c>
      <c r="M8" s="29"/>
      <c r="N8" s="28"/>
      <c r="O8" s="28"/>
    </row>
    <row r="9" s="2" customFormat="1" ht="60" spans="1:15">
      <c r="A9" s="14" t="s">
        <v>33</v>
      </c>
      <c r="B9" s="13" t="s">
        <v>19</v>
      </c>
      <c r="C9" s="14" t="s">
        <v>34</v>
      </c>
      <c r="D9" s="14" t="s">
        <v>21</v>
      </c>
      <c r="E9" s="13" t="s">
        <v>22</v>
      </c>
      <c r="F9" s="14" t="s">
        <v>34</v>
      </c>
      <c r="G9" s="14" t="s">
        <v>35</v>
      </c>
      <c r="H9" s="15">
        <v>20</v>
      </c>
      <c r="I9" s="15">
        <v>20</v>
      </c>
      <c r="J9" s="15"/>
      <c r="K9" s="15"/>
      <c r="L9" s="15">
        <v>20</v>
      </c>
      <c r="M9" s="29"/>
      <c r="N9" s="28"/>
      <c r="O9" s="28"/>
    </row>
    <row r="10" s="2" customFormat="1" ht="144" spans="1:15">
      <c r="A10" s="12" t="s">
        <v>36</v>
      </c>
      <c r="B10" s="13" t="s">
        <v>19</v>
      </c>
      <c r="C10" s="12" t="s">
        <v>37</v>
      </c>
      <c r="D10" s="14" t="s">
        <v>21</v>
      </c>
      <c r="E10" s="14" t="s">
        <v>38</v>
      </c>
      <c r="F10" s="14" t="s">
        <v>39</v>
      </c>
      <c r="G10" s="14" t="s">
        <v>40</v>
      </c>
      <c r="H10" s="15">
        <v>210</v>
      </c>
      <c r="I10" s="15">
        <v>210</v>
      </c>
      <c r="J10" s="15"/>
      <c r="K10" s="15">
        <v>210</v>
      </c>
      <c r="L10" s="15"/>
      <c r="M10" s="27"/>
      <c r="N10" s="28"/>
      <c r="O10" s="28"/>
    </row>
    <row r="11" s="2" customFormat="1" ht="48" spans="1:15">
      <c r="A11" s="12" t="s">
        <v>41</v>
      </c>
      <c r="B11" s="13" t="s">
        <v>19</v>
      </c>
      <c r="C11" s="12" t="s">
        <v>42</v>
      </c>
      <c r="D11" s="14" t="s">
        <v>21</v>
      </c>
      <c r="E11" s="16" t="s">
        <v>43</v>
      </c>
      <c r="F11" s="17" t="s">
        <v>44</v>
      </c>
      <c r="G11" s="17" t="s">
        <v>45</v>
      </c>
      <c r="H11" s="18">
        <v>70</v>
      </c>
      <c r="I11" s="18">
        <v>70</v>
      </c>
      <c r="J11" s="15"/>
      <c r="K11" s="15">
        <v>70</v>
      </c>
      <c r="L11" s="15"/>
      <c r="M11" s="29"/>
      <c r="N11" s="28"/>
      <c r="O11" s="28"/>
    </row>
    <row r="12" s="2" customFormat="1" ht="108" spans="1:15">
      <c r="A12" s="12" t="s">
        <v>46</v>
      </c>
      <c r="B12" s="13" t="s">
        <v>19</v>
      </c>
      <c r="C12" s="12" t="s">
        <v>47</v>
      </c>
      <c r="D12" s="14" t="s">
        <v>21</v>
      </c>
      <c r="E12" s="13" t="s">
        <v>48</v>
      </c>
      <c r="F12" s="14" t="s">
        <v>49</v>
      </c>
      <c r="G12" s="14" t="s">
        <v>49</v>
      </c>
      <c r="H12" s="15">
        <v>180</v>
      </c>
      <c r="I12" s="15">
        <v>180</v>
      </c>
      <c r="J12" s="15">
        <v>180</v>
      </c>
      <c r="K12" s="30"/>
      <c r="L12" s="15"/>
      <c r="M12" s="27"/>
      <c r="N12" s="28"/>
      <c r="O12" s="28"/>
    </row>
    <row r="13" s="2" customFormat="1" ht="132" spans="1:15">
      <c r="A13" s="12" t="s">
        <v>50</v>
      </c>
      <c r="B13" s="13" t="s">
        <v>19</v>
      </c>
      <c r="C13" s="12" t="s">
        <v>51</v>
      </c>
      <c r="D13" s="14" t="s">
        <v>21</v>
      </c>
      <c r="E13" s="13" t="s">
        <v>48</v>
      </c>
      <c r="F13" s="14" t="s">
        <v>52</v>
      </c>
      <c r="G13" s="14" t="s">
        <v>52</v>
      </c>
      <c r="H13" s="15">
        <v>30</v>
      </c>
      <c r="I13" s="15">
        <v>30</v>
      </c>
      <c r="J13" s="15">
        <v>30</v>
      </c>
      <c r="K13" s="30"/>
      <c r="L13" s="14"/>
      <c r="M13" s="27"/>
      <c r="N13" s="28"/>
      <c r="O13" s="28"/>
    </row>
  </sheetData>
  <mergeCells count="13">
    <mergeCell ref="A1:O1"/>
    <mergeCell ref="H2:O2"/>
    <mergeCell ref="I3:M3"/>
    <mergeCell ref="A2:A4"/>
    <mergeCell ref="B2:B4"/>
    <mergeCell ref="C2:C4"/>
    <mergeCell ref="D2:D4"/>
    <mergeCell ref="E2:E4"/>
    <mergeCell ref="F2:F4"/>
    <mergeCell ref="G2:G4"/>
    <mergeCell ref="H3:H4"/>
    <mergeCell ref="N3:N4"/>
    <mergeCell ref="O3:O4"/>
  </mergeCells>
  <pageMargins left="0.393055555555556" right="0.196527777777778" top="0.550694444444444" bottom="0.432638888888889" header="0.511805555555556" footer="0.196527777777778"/>
  <pageSetup paperSize="9" scale="9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国卿</cp:lastModifiedBy>
  <dcterms:created xsi:type="dcterms:W3CDTF">2018-09-28T13:54:00Z</dcterms:created>
  <cp:lastPrinted>2019-06-24T08:45:00Z</cp:lastPrinted>
  <dcterms:modified xsi:type="dcterms:W3CDTF">2021-05-26T01:17:08Z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vt:lpwstr>11</vt:lpwstr>
  </property>
  <property fmtid="{D5CDD505-2E9C-101B-9397-08002B2CF9AE}" pid="4" name="ICV">
    <vt:lpwstr>1AA8C46E8DEF4CA29A502FCBFD8695A6</vt:lpwstr>
  </property>
</Properties>
</file>